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730" windowHeight="7950"/>
  </bookViews>
  <sheets>
    <sheet name="de minimis 2021" sheetId="1" r:id="rId1"/>
  </sheets>
  <calcPr calcId="152511"/>
</workbook>
</file>

<file path=xl/calcChain.xml><?xml version="1.0" encoding="utf-8"?>
<calcChain xmlns="http://schemas.openxmlformats.org/spreadsheetml/2006/main">
  <c r="J224" i="1"/>
  <c r="J279"/>
  <c r="J259"/>
  <c r="J285"/>
  <c r="J286"/>
  <c r="J287"/>
  <c r="J264"/>
  <c r="J265"/>
  <c r="J266"/>
  <c r="J267"/>
  <c r="J268"/>
  <c r="J269"/>
  <c r="J270"/>
  <c r="J271"/>
  <c r="J272"/>
  <c r="J273"/>
  <c r="J274"/>
  <c r="J283"/>
  <c r="J275"/>
  <c r="J276"/>
  <c r="J277"/>
  <c r="J278"/>
  <c r="J280"/>
  <c r="J281"/>
  <c r="J282"/>
  <c r="J223"/>
  <c r="J225"/>
  <c r="J226"/>
  <c r="J227"/>
  <c r="J228"/>
  <c r="J229"/>
  <c r="J230"/>
  <c r="J231"/>
  <c r="J232"/>
  <c r="J233"/>
  <c r="J234"/>
  <c r="J235"/>
  <c r="J236"/>
  <c r="J237"/>
  <c r="J238"/>
  <c r="J239"/>
  <c r="J240"/>
  <c r="J241"/>
  <c r="J242"/>
  <c r="J243"/>
  <c r="J244"/>
  <c r="J245"/>
  <c r="J246"/>
  <c r="J247"/>
  <c r="J248"/>
  <c r="J249"/>
  <c r="J250"/>
  <c r="J251"/>
  <c r="J252"/>
  <c r="J253"/>
  <c r="J254"/>
  <c r="J255"/>
  <c r="J256"/>
  <c r="J257"/>
  <c r="J258"/>
  <c r="J260"/>
  <c r="J261"/>
  <c r="H288"/>
  <c r="H283"/>
  <c r="E220"/>
  <c r="H262"/>
  <c r="J288"/>
  <c r="J262"/>
  <c r="J290"/>
  <c r="C52"/>
</calcChain>
</file>

<file path=xl/sharedStrings.xml><?xml version="1.0" encoding="utf-8"?>
<sst xmlns="http://schemas.openxmlformats.org/spreadsheetml/2006/main" count="187" uniqueCount="164">
  <si>
    <t>Alla Banca</t>
  </si>
  <si>
    <t>Domanda di contributo</t>
  </si>
  <si>
    <t>Il sottoscritto</t>
  </si>
  <si>
    <t>COGNOME E NOME</t>
  </si>
  <si>
    <t>CODICE FISCALE</t>
  </si>
  <si>
    <t>TITOLARE DELL’AZIENDA DENOMINATA</t>
  </si>
  <si>
    <t>CUAA AZIENDA</t>
  </si>
  <si>
    <t>Indirizzo</t>
  </si>
  <si>
    <t>Numero civico</t>
  </si>
  <si>
    <t>Comune</t>
  </si>
  <si>
    <t>Provincia</t>
  </si>
  <si>
    <t>C.A.P.</t>
  </si>
  <si>
    <t>Telefono</t>
  </si>
  <si>
    <t>Fax</t>
  </si>
  <si>
    <t>Riso</t>
  </si>
  <si>
    <t>CHIEDE</t>
  </si>
  <si>
    <t>INFORMATO CHE</t>
  </si>
  <si>
    <t>&gt;</t>
  </si>
  <si>
    <t>DICHIARA</t>
  </si>
  <si>
    <t>ai sensi delle vigenti disposizioni comunitarie, nazionali e regionali, consapevole delle sanzioni penali nel caso di dichiarazioni non veritiere, di formazione o uso di atti falsi, richiamate dall'articolo 76 del D.P.R. 28 dicembre 2000, n. 445, nonché di quanto indicato dall'articolo 75 del medesimo D.P.R. in tema di decadenza dei benefici in caso di dichiarazione mendace</t>
  </si>
  <si>
    <r>
      <t xml:space="preserve">(barrare con una </t>
    </r>
    <r>
      <rPr>
        <b/>
        <i/>
        <sz val="10"/>
        <rFont val="Tahoma"/>
        <family val="2"/>
      </rPr>
      <t>X</t>
    </r>
    <r>
      <rPr>
        <i/>
        <sz val="10"/>
        <rFont val="Tahoma"/>
        <family val="2"/>
      </rPr>
      <t xml:space="preserve"> e compilare le caselle interessate, ove necessario)</t>
    </r>
  </si>
  <si>
    <t>dichiara inoltre</t>
  </si>
  <si>
    <t>di essere un imprenditore agricolo come definito ai sensi dell’articolo 2135 del Codice Civile;</t>
  </si>
  <si>
    <t>che l’impresa ha per oggetto sociale l’esercizio dell’attività agricola in forma prevalente;</t>
  </si>
  <si>
    <t>che l’impresa è iscritta alla CCIAA – sezione speciale Imprese agricole;</t>
  </si>
  <si>
    <t>che l’impresa presenta una situazione economica gestionale, dedotta dal bilancio o dal conto economico, in equilibrio;</t>
  </si>
  <si>
    <t>che l’impresa non ha procedure fallimentari in corso;</t>
  </si>
  <si>
    <t>che l’impresa non rientra nella categoria delle imprese in difficoltà, come definite dalla normativa comunitaria;</t>
  </si>
  <si>
    <t>che ha provveduto al versamento di somme per sanzioni e penalità varie eventualmente irrogate da Enti pubblici nell'ambito dell'applicazione di programmi comunitari, nazionali e regionali;</t>
  </si>
  <si>
    <t>che si impegna a comunicare qualsiasi variazione che dovesse intervenire in ordine a quanto sopra dichiarato.</t>
  </si>
  <si>
    <t>Il sottoscritto allega</t>
  </si>
  <si>
    <t>quale parte integrante della presente dichiarazione:</t>
  </si>
  <si>
    <t>Data</t>
  </si>
  <si>
    <t xml:space="preserve">In fede </t>
  </si>
  <si>
    <t>Ai sensi del D.P.R. 28 dicembre 2000, n. 445, art. 38, la presente dichiarazione deve essere sottoscritta dal dichiarante o in presenza di dipendente della Pubblica Amministrazione o sottoscritta e presentata unitamente a fotocopia non autenticata di un documento di identità del dichiarante.</t>
  </si>
  <si>
    <t>Firma</t>
  </si>
  <si>
    <t xml:space="preserve">Consenso dell’Interessato al trattamento di propri dati personali </t>
  </si>
  <si>
    <t>In particolare si esprime il consenso a che i dati forniti possano essere comunicati e trattati da Enti che rilevano rischi finanziari e a loro volta li comunicano al sistema bancario, a sistemi nazionali e internazionali per il controllo delle frodi ai danni delle banche e delle società finanziarie, a società di recupero crediti, a società di imbustamento e smistamento di corrispondenza, a società di servizi per l’acquisizione ed il trattamento di dati rivenienti da documenti o supporti forniti o originati dai Soci ed afferenti lavorazioni dell’Organismo di garanzia.</t>
  </si>
  <si>
    <t>Luogo</t>
  </si>
  <si>
    <t>data</t>
  </si>
  <si>
    <t>Titolare/Leg. Rappr. dell’Impresa</t>
  </si>
  <si>
    <t>Descrizione coltura o allevamento</t>
  </si>
  <si>
    <t>Ettari / numero capi</t>
  </si>
  <si>
    <t>Parametro valore unitario / anno                                                   (in Euro)</t>
  </si>
  <si>
    <t>Importo prestito a tasso agevolato                                          (in Euro)</t>
  </si>
  <si>
    <t>Barbabietole</t>
  </si>
  <si>
    <t>Girasole</t>
  </si>
  <si>
    <t>Sorgo</t>
  </si>
  <si>
    <t>Carote</t>
  </si>
  <si>
    <t>Cipolle</t>
  </si>
  <si>
    <t>Fagiolini</t>
  </si>
  <si>
    <t>Patate</t>
  </si>
  <si>
    <t>Piselli</t>
  </si>
  <si>
    <t>Spinaci</t>
  </si>
  <si>
    <t>Cocomeri</t>
  </si>
  <si>
    <t>Meloni</t>
  </si>
  <si>
    <t xml:space="preserve">Fragole </t>
  </si>
  <si>
    <t xml:space="preserve">Actinidia </t>
  </si>
  <si>
    <t xml:space="preserve">Albicocche </t>
  </si>
  <si>
    <t>Cachi</t>
  </si>
  <si>
    <t>Ciliegie</t>
  </si>
  <si>
    <t>Mele</t>
  </si>
  <si>
    <t>Nettarine</t>
  </si>
  <si>
    <t>Pere</t>
  </si>
  <si>
    <t xml:space="preserve">Pesche </t>
  </si>
  <si>
    <t>Susine</t>
  </si>
  <si>
    <t>Colture protette e vivai (non da frutto)</t>
  </si>
  <si>
    <t>Altre (indicare)</t>
  </si>
  <si>
    <t>Tare e incolti</t>
  </si>
  <si>
    <t>Set-aside</t>
  </si>
  <si>
    <t>Vacche per la produzione di latte ad uso caseario (esclusa rimonta)</t>
  </si>
  <si>
    <t>Bovini da carne (eslusa rimonta)</t>
  </si>
  <si>
    <t>Svezzamento vitelli</t>
  </si>
  <si>
    <t>Vitelli</t>
  </si>
  <si>
    <t>Manze</t>
  </si>
  <si>
    <t>Vitelloni</t>
  </si>
  <si>
    <t>Equini</t>
  </si>
  <si>
    <t>Suini da ingrasso</t>
  </si>
  <si>
    <t>Ovini - Caprini</t>
  </si>
  <si>
    <t>Polli da carne</t>
  </si>
  <si>
    <t>Ovaiole</t>
  </si>
  <si>
    <t>Tot. Allevamenti</t>
  </si>
  <si>
    <t>Totale generale</t>
  </si>
  <si>
    <t>Domanda azienda CUAA:</t>
  </si>
  <si>
    <t>Scrofe da riproduzione (compr. rimonta e allev. suinetti fino a 30 Kg.)</t>
  </si>
  <si>
    <t>Totale produzioni</t>
  </si>
  <si>
    <t>Allegato 1 al fac-simile di domanda</t>
  </si>
  <si>
    <r>
      <t xml:space="preserve">DOMICILIO O SEDE LEGALE </t>
    </r>
    <r>
      <rPr>
        <i/>
        <sz val="10"/>
        <rFont val="Tahoma"/>
        <family val="2"/>
      </rPr>
      <t>(al domicilio o alla sede legale indicata saranno trasmessi tutti gli atti inerenti le pratiche in corso)</t>
    </r>
  </si>
  <si>
    <t>che l’ordinamento colturale (superficie condotta in ambito regionale) e gli allevamenti aziendali (numero dei capi degli allevamenti localizzati sul territorio regionale espressi come consistenza media relativa all’ultimo anno solare concluso) riportati nella scheda (Allegato 1), che costituisce parte integrante della presente domanda, sono quelli desumibili dal proprio fascicolo anagrafico validato;</t>
  </si>
  <si>
    <t>scheda aziendale, secondo lo schema di cui all’Allegato 1 alla presente domanda, riportante colture ed allevamenti praticati nonché il prestito richiesto.</t>
  </si>
  <si>
    <t>Tot. Lavorazione, Trasformazione e Conservazione</t>
  </si>
  <si>
    <t>All’Organismo di garanzia</t>
  </si>
  <si>
    <t>Conigli (per fattrici, compresa rimonta e allevamen. figli fino a 2,5 Kg.)</t>
  </si>
  <si>
    <r>
      <t>(1)</t>
    </r>
    <r>
      <rPr>
        <b/>
        <vertAlign val="superscript"/>
        <sz val="10"/>
        <color indexed="9"/>
        <rFont val="Tahoma"/>
        <family val="2"/>
      </rPr>
      <t xml:space="preserve"> </t>
    </r>
  </si>
  <si>
    <r>
      <t xml:space="preserve">e si impegna a comunicare gli ulteriori aiuti </t>
    </r>
    <r>
      <rPr>
        <b/>
        <i/>
        <sz val="10"/>
        <rFont val="Tahoma"/>
        <family val="2"/>
      </rPr>
      <t>"de minimis"</t>
    </r>
    <r>
      <rPr>
        <b/>
        <sz val="10"/>
        <rFont val="Tahoma"/>
        <family val="2"/>
      </rPr>
      <t xml:space="preserve"> ottenuti tra la data della presente dichiarazione e la concessione del contributo a valere sul Programma oggetto della domanda.</t>
    </r>
  </si>
  <si>
    <t>che sarà perfezionato con la banca indicata in indirizzo, per le necessità di conduzione aziendale.</t>
  </si>
  <si>
    <t>le agevolazioni richieste con la presente domanda sono  soggette alle limitazioni e alle indicazioni contenute nel citato Reg. (UE) n. 1408/2013;</t>
  </si>
  <si>
    <t>comunica</t>
  </si>
  <si>
    <t>di essere in regola con i versamenti contributivi, previdenziali e assistenziali.</t>
  </si>
  <si>
    <t>Regolamento n. 1407/2013 de minimis generale;</t>
  </si>
  <si>
    <t>Regolamento n. 1408/2013 de minimis nel settore agricolo;</t>
  </si>
  <si>
    <t>Regolamento n. 717/2014 de minimis nel settore della pesca;</t>
  </si>
  <si>
    <t>Regolamento n. 360/2014 de minimis SIEG.</t>
  </si>
  <si>
    <t>che l'impresa non è controllata né controlla, direttamente o indirettamente, altre imprese;</t>
  </si>
  <si>
    <t xml:space="preserve">che l'impresa è controllata, anche indirettamente, dalle seguenti imprese aventi sede </t>
  </si>
  <si>
    <t>legale o unità operative in Italia:</t>
  </si>
  <si>
    <t xml:space="preserve">che l'impresa controlla, anche indirettamente, le seguenti imprese aventi sede </t>
  </si>
  <si>
    <t>legale in Italia:</t>
  </si>
  <si>
    <t xml:space="preserve">Impresa a cui è stato concesso il de minimis
</t>
  </si>
  <si>
    <t>Ente concedente</t>
  </si>
  <si>
    <t>Provvedimento di concessione e data</t>
  </si>
  <si>
    <t>Importo dell'aiuto de minimis</t>
  </si>
  <si>
    <t>Concesso</t>
  </si>
  <si>
    <t>Effettivo</t>
  </si>
  <si>
    <r>
      <t>Reg. (UE) de minimis</t>
    </r>
    <r>
      <rPr>
        <b/>
        <sz val="8"/>
        <rFont val="Tahoma"/>
        <family val="2"/>
      </rPr>
      <t>*</t>
    </r>
  </si>
  <si>
    <t>Riferimento normativo / amm.vo che prevede l'agevolazione</t>
  </si>
  <si>
    <t>che l'impresa rappresentata non è oggetto di procedura concorsuale per insolvenza oppure non soddisfa le condizioni previste dal diritto nazionale per l'apertura nei suoi confronti di una tale procedura su richiesta dei suoi creditori;</t>
  </si>
  <si>
    <t>che l’impresa, in caso di impresa operante nel settore lattiero caseario, è in regola con eventuali pagamenti dovuti per adesione alla rateizzazione o di imputazione al prelievo;</t>
  </si>
  <si>
    <t>Nel rispetto di quanto previsto dai seguenti Regolamenti della Commissione europea:</t>
  </si>
  <si>
    <t>A) per aiuti riferiti al Reg. (UE) n. 1407/2013 de minimis generale,</t>
  </si>
  <si>
    <t>B) per aiuti riferiti al Reg. (UE) n. 1408/2013 de minimis nel settore agricolo,</t>
  </si>
  <si>
    <t>C) per aiuti riferiti al Reg. (UE) n. 717/2014 de minimis nel settore della pesca,</t>
  </si>
  <si>
    <t>D) per aiuti riferiti al Reg. (UE) n. 360/2014 de minimis SIEG</t>
  </si>
  <si>
    <r>
      <t>*</t>
    </r>
    <r>
      <rPr>
        <sz val="10"/>
        <rFont val="Tahoma"/>
        <family val="2"/>
      </rPr>
      <t>Indicare:</t>
    </r>
  </si>
  <si>
    <t>dichiara altresì</t>
  </si>
  <si>
    <t>posta elettronica certificata</t>
  </si>
  <si>
    <t>Priorità P.01:</t>
  </si>
  <si>
    <t>Priorità P.02:</t>
  </si>
  <si>
    <t>Priorità P.03:</t>
  </si>
  <si>
    <t>che l’impresa si impegna a presentare all'organismo di garanzia il documento unico di regolarità contributiva (DURC) prima della concessione dell’aiuto;</t>
  </si>
  <si>
    <t xml:space="preserve">Piante aromatiche </t>
  </si>
  <si>
    <t>Frutti rossi</t>
  </si>
  <si>
    <t>Pollastre e altri avicoli</t>
  </si>
  <si>
    <t>Barbabietole da seme</t>
  </si>
  <si>
    <t>(AI SENSI DELL’ART.13 del REGOLAMENTO EUROPEO UE 679/2016)</t>
  </si>
  <si>
    <t>Ricevuta l’informativa di cui all’art. 13 del Regolamento UE 679/2016 ed in conformità con il D.Lgs. 196/2003, come modificato dal D.Lgs. 101/2018, si esprime il consenso al trattamento dei dati che riguardano l’azienda di cui sono Titolare/Legale Rappresentante, da parte di codesto Organismo di garanzia per le sue finalità istituzionali, connesse o strumentali, nonché alla comunicazione ai terzi rientranti nell’ambito delle categorie di soggetti individuati nell’informativa e nell’apposito elenco a disposizione dei Soci e nei locali dell’Organismo di garanzia.</t>
  </si>
  <si>
    <t>Si esprime il consenso al trattamento anche di dati riferibili all’azienda di cui sono Titolare/Legale Rappresentante, rientranti tra quelli “sensibili” in base al Regolamento Europeo UE 679/2016, quando ciò sia funzionale all’esecuzione delle operazioni o dei servizi richiesti dalla nostra azienda.</t>
  </si>
  <si>
    <r>
      <t xml:space="preserve">che l’impresa è iscritta all'anagrafe delle aziende agricole dell'Emilia-Romagna ed ha il fascicolo aziendale debitamente validato con </t>
    </r>
    <r>
      <rPr>
        <b/>
        <sz val="10"/>
        <rFont val="Tahoma"/>
        <family val="2"/>
      </rPr>
      <t>fascicolo dematerailizzato</t>
    </r>
    <r>
      <rPr>
        <sz val="10"/>
        <rFont val="Tahoma"/>
        <family val="2"/>
      </rPr>
      <t xml:space="preserve"> come previsto dalla determinazione Dirigenziale n. 19019 del 28 novembre 2016 e aggiornata con determinazione n. 3219 del 3 marzo 2017;</t>
    </r>
  </si>
  <si>
    <t>imprese agricole condotte da giovani imprenditori, con età inferiore ai 41 anni, che non abbiamo ancora compiuto i 41 anni alla data di presentazione della domanda;</t>
  </si>
  <si>
    <t>Priorità P.04:</t>
  </si>
  <si>
    <r>
      <t>(1)</t>
    </r>
    <r>
      <rPr>
        <sz val="10"/>
        <rFont val="Tahoma"/>
        <family val="2"/>
      </rPr>
      <t xml:space="preserve"> (ai fini della ammissibilità all’aiuto l’importo del prestito non deve essere inferiore a 6.000,00 euro).</t>
    </r>
  </si>
  <si>
    <r>
      <t xml:space="preserve">di ottenere il contributo sugli interessi </t>
    </r>
    <r>
      <rPr>
        <b/>
        <sz val="10"/>
        <rFont val="Tahoma"/>
        <family val="2"/>
      </rPr>
      <t>sui prestiti a breve termine</t>
    </r>
    <r>
      <rPr>
        <sz val="10"/>
        <rFont val="Tahoma"/>
        <family val="2"/>
      </rPr>
      <t xml:space="preserve">, sotto forma di aiuto </t>
    </r>
    <r>
      <rPr>
        <i/>
        <sz val="10"/>
        <rFont val="Tahoma"/>
        <family val="2"/>
      </rPr>
      <t xml:space="preserve">"de minimis" </t>
    </r>
    <r>
      <rPr>
        <sz val="10"/>
        <rFont val="Tahoma"/>
        <family val="2"/>
      </rPr>
      <t xml:space="preserve">di cui al Reg. (UE) n. 1408/2013 della Commissione del 18 dicembre 2013, relativo all'applicazione degli articoli 107 e 108 del trattato sul funzionamento dell'Unione europea agli aiuti "de minimis" nel settore agricolo, sul prestito di € </t>
    </r>
  </si>
  <si>
    <t>altre imprese agricole del territorio regionale.</t>
  </si>
  <si>
    <r>
      <t xml:space="preserve">domanda di prestito di conduzione a breve termine Regime Aiuti </t>
    </r>
    <r>
      <rPr>
        <b/>
        <u/>
        <sz val="11"/>
        <rFont val="Tahoma"/>
        <family val="2"/>
      </rPr>
      <t>De Minimis</t>
    </r>
  </si>
  <si>
    <t>in regime “de minimis” ai sensi del  Reg. (UE) n. 1408/2013 del 18 dicembre 2013, relativo all’applicazione degli articoli 107 e 108 del trattato sul funzionamento dell’Unione europea agli aiuti «de minimis» nel settore agricolo e L.R. n.43/1997</t>
  </si>
  <si>
    <r>
      <t xml:space="preserve">di </t>
    </r>
    <r>
      <rPr>
        <b/>
        <sz val="10"/>
        <rFont val="Tahoma"/>
        <family val="2"/>
      </rPr>
      <t>avere verificato la propria situazione in merito ai "de minimis" sul Registro nazionale Aiuti alla data del ___/___/2022 il proprio stato dei contributi in regime</t>
    </r>
    <r>
      <rPr>
        <i/>
        <sz val="10"/>
        <rFont val="Tahoma"/>
        <family val="2"/>
      </rPr>
      <t xml:space="preserve">"de minimis" </t>
    </r>
    <r>
      <rPr>
        <sz val="10"/>
        <rFont val="Tahoma"/>
        <family val="2"/>
      </rPr>
      <t>al link:https://www.rna.gov.it/sites/PortaleRNA/it_IT/trasparenza;</t>
    </r>
  </si>
  <si>
    <r>
      <t xml:space="preserve">di </t>
    </r>
    <r>
      <rPr>
        <b/>
        <sz val="10"/>
        <rFont val="Tahoma"/>
        <family val="2"/>
      </rPr>
      <t>non aver percepito</t>
    </r>
    <r>
      <rPr>
        <sz val="10"/>
        <rFont val="Tahoma"/>
        <family val="2"/>
      </rPr>
      <t xml:space="preserve"> dal 01/01/2019 contributi in regime de minimis;</t>
    </r>
  </si>
  <si>
    <r>
      <t>di</t>
    </r>
    <r>
      <rPr>
        <b/>
        <sz val="10"/>
        <rFont val="Tahoma"/>
        <family val="2"/>
      </rPr>
      <t xml:space="preserve"> aver percepito</t>
    </r>
    <r>
      <rPr>
        <sz val="10"/>
        <rFont val="Tahoma"/>
        <family val="2"/>
      </rPr>
      <t xml:space="preserve"> aiuti “de minimis” dal 01/01/2019 secondo quanto sotto riportato:</t>
    </r>
  </si>
  <si>
    <t>che la propria azienda è, in relazione ai parametri definiti al punto 8 del citato Programma ricompresa nelle priorità:</t>
  </si>
  <si>
    <t>Delibera regionale n. 107 del 31 Gennaio 2022</t>
  </si>
  <si>
    <t>imprese agricole ricadenti nelle zone svantaggiate individuate dalla versione 9.2 del Programma di Sviluppo rurale della Regione Emilia-Romagna;</t>
  </si>
  <si>
    <t>Soia, medica e altre foraggere</t>
  </si>
  <si>
    <t>Vigneto specializzato</t>
  </si>
  <si>
    <t>Funghi (per q.li di substrato anno)</t>
  </si>
  <si>
    <t>Piante da seme e fiori</t>
  </si>
  <si>
    <t>Pomodori</t>
  </si>
  <si>
    <t>Altre colture permanenti (oliveti, pioppeti, arboree da legno, ecc.)</t>
  </si>
  <si>
    <t>Vacche per la produzione di latte o carne (esclusa rimonta)</t>
  </si>
  <si>
    <t>API - Arnie</t>
  </si>
  <si>
    <t>Mais da granella, ceroso e dolce</t>
  </si>
  <si>
    <t>Grano e Orzo</t>
  </si>
  <si>
    <t>Cavoli, insalate da seme</t>
  </si>
  <si>
    <t>Vivai da frutto (peri, meli, peschi)</t>
  </si>
  <si>
    <r>
      <t xml:space="preserve">imprese che: hanno ottenuto concessione di aiuto a seguito del P.O. di cui alla D.G.R. n.1476/19 relativo ai danni causati dall’ evento calamitoso </t>
    </r>
    <r>
      <rPr>
        <b/>
        <sz val="6"/>
        <rFont val="Calibri"/>
        <family val="2"/>
      </rPr>
      <t>cimice asiatica dall'01/01 al 31/12/19</t>
    </r>
    <r>
      <rPr>
        <sz val="6"/>
        <rFont val="Calibri"/>
        <family val="2"/>
      </rPr>
      <t>, di cui al D.M. di declaratoria danni causati da cimice asiatica 2019 nel territorio della R.E.R. n.2694 del 13/03/20; hanno effettuato domanda per l’ottenimento di contributi per i danni causati a seguito dell’evento calamitoso derivante da</t>
    </r>
    <r>
      <rPr>
        <b/>
        <sz val="6"/>
        <rFont val="Calibri"/>
        <family val="2"/>
      </rPr>
      <t xml:space="preserve"> maculatura bruna dal 01/07 al 30/09/20</t>
    </r>
    <r>
      <rPr>
        <sz val="6"/>
        <rFont val="Calibri"/>
        <family val="2"/>
      </rPr>
      <t xml:space="preserve">, di cui al D.M. di declaratoria eccezionalità infezioni causate dal </t>
    </r>
    <r>
      <rPr>
        <b/>
        <sz val="6"/>
        <rFont val="Calibri"/>
        <family val="2"/>
      </rPr>
      <t>microrganismo fungino Stemphylium vesicarium (maculatura bruna) n.0591217 dell'11/11/21</t>
    </r>
    <r>
      <rPr>
        <sz val="6"/>
        <rFont val="Calibri"/>
        <family val="2"/>
      </rPr>
      <t xml:space="preserve">; hanno effettuato domanda per l’ottenimento di contributo per i danni causati a seguito dell’evento calamitoso delle </t>
    </r>
    <r>
      <rPr>
        <b/>
        <sz val="6"/>
        <rFont val="Calibri"/>
        <family val="2"/>
      </rPr>
      <t>Gelate dal 24/03 al 03/04/20</t>
    </r>
    <r>
      <rPr>
        <sz val="6"/>
        <rFont val="Calibri"/>
        <family val="2"/>
      </rPr>
      <t xml:space="preserve">, di cui al D.M.di declaratoria n.9376221 del 14/12/20; hanno effettuato domanda per l’ottenimento di contributo per i danni causati a seguito dell’evento calamitoso delle </t>
    </r>
    <r>
      <rPr>
        <b/>
        <sz val="6"/>
        <rFont val="Calibri"/>
        <family val="2"/>
      </rPr>
      <t>Gelate dal 01/04 all'11/04/21</t>
    </r>
    <r>
      <rPr>
        <sz val="6"/>
        <rFont val="Calibri"/>
        <family val="2"/>
      </rPr>
      <t xml:space="preserve"> di cui al D.M. di declaratoria eccezionalità avversità del 09/08/21;</t>
    </r>
  </si>
</sst>
</file>

<file path=xl/styles.xml><?xml version="1.0" encoding="utf-8"?>
<styleSheet xmlns="http://schemas.openxmlformats.org/spreadsheetml/2006/main">
  <numFmts count="2">
    <numFmt numFmtId="176" formatCode="#,##0.0000"/>
    <numFmt numFmtId="179" formatCode="[$-410]d\-mmm\-yy;@"/>
  </numFmts>
  <fonts count="30">
    <font>
      <sz val="10"/>
      <name val="Arial"/>
    </font>
    <font>
      <b/>
      <sz val="10"/>
      <name val="Arial"/>
      <family val="2"/>
    </font>
    <font>
      <b/>
      <u/>
      <sz val="10"/>
      <name val="Tahoma"/>
      <family val="2"/>
    </font>
    <font>
      <b/>
      <sz val="10"/>
      <name val="Tahoma"/>
      <family val="2"/>
    </font>
    <font>
      <sz val="10"/>
      <name val="Tahoma"/>
      <family val="2"/>
    </font>
    <font>
      <i/>
      <sz val="10"/>
      <name val="Tahoma"/>
      <family val="2"/>
    </font>
    <font>
      <sz val="8"/>
      <name val="Arial"/>
      <family val="2"/>
    </font>
    <font>
      <sz val="8"/>
      <name val="Tahoma"/>
      <family val="2"/>
    </font>
    <font>
      <b/>
      <sz val="8"/>
      <name val="Tahoma"/>
      <family val="2"/>
    </font>
    <font>
      <sz val="12"/>
      <name val="Tahoma"/>
      <family val="2"/>
    </font>
    <font>
      <sz val="7"/>
      <name val="Times New Roman"/>
      <family val="1"/>
    </font>
    <font>
      <b/>
      <i/>
      <sz val="10"/>
      <name val="Tahoma"/>
      <family val="2"/>
    </font>
    <font>
      <sz val="8"/>
      <name val="Verdana"/>
      <family val="2"/>
    </font>
    <font>
      <b/>
      <sz val="8"/>
      <name val="Verdana"/>
      <family val="2"/>
    </font>
    <font>
      <i/>
      <sz val="8"/>
      <name val="Verdana"/>
      <family val="2"/>
    </font>
    <font>
      <sz val="9"/>
      <name val="Verdana"/>
      <family val="2"/>
    </font>
    <font>
      <b/>
      <vertAlign val="superscript"/>
      <sz val="10"/>
      <name val="Tahoma"/>
      <family val="2"/>
    </font>
    <font>
      <u/>
      <sz val="11"/>
      <name val="Tahoma"/>
      <family val="2"/>
    </font>
    <font>
      <sz val="11"/>
      <name val="Tahoma"/>
      <family val="2"/>
    </font>
    <font>
      <b/>
      <sz val="11"/>
      <name val="Tahoma"/>
      <family val="2"/>
    </font>
    <font>
      <sz val="9"/>
      <name val="Tahoma"/>
      <family val="2"/>
    </font>
    <font>
      <b/>
      <sz val="10"/>
      <color indexed="9"/>
      <name val="Tahoma"/>
      <family val="2"/>
    </font>
    <font>
      <b/>
      <vertAlign val="superscript"/>
      <sz val="10"/>
      <color indexed="9"/>
      <name val="Tahoma"/>
      <family val="2"/>
    </font>
    <font>
      <sz val="10"/>
      <name val="Arial"/>
      <family val="2"/>
    </font>
    <font>
      <b/>
      <sz val="10"/>
      <name val="Arial"/>
      <family val="2"/>
    </font>
    <font>
      <b/>
      <u/>
      <sz val="11"/>
      <name val="Tahoma"/>
      <family val="2"/>
    </font>
    <font>
      <sz val="6"/>
      <name val="Calibri"/>
      <family val="2"/>
    </font>
    <font>
      <b/>
      <sz val="6"/>
      <name val="Calibri"/>
      <family val="2"/>
    </font>
    <font>
      <sz val="7.5"/>
      <name val="Calibri"/>
      <family val="2"/>
      <scheme val="minor"/>
    </font>
    <font>
      <sz val="6"/>
      <name val="Calibri"/>
      <family val="2"/>
      <scheme val="minor"/>
    </font>
  </fonts>
  <fills count="6">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theme="0"/>
        <bgColor indexed="64"/>
      </patternFill>
    </fill>
    <fill>
      <patternFill patternType="solid">
        <fgColor rgb="FFFFFF99"/>
        <bgColor indexed="64"/>
      </patternFill>
    </fill>
  </fills>
  <borders count="24">
    <border>
      <left/>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204">
    <xf numFmtId="0" fontId="0" fillId="0" borderId="0" xfId="0"/>
    <xf numFmtId="0" fontId="2" fillId="0" borderId="0" xfId="0" applyFont="1" applyProtection="1"/>
    <xf numFmtId="0" fontId="4" fillId="0" borderId="0" xfId="0" applyFont="1" applyAlignment="1" applyProtection="1">
      <alignment vertical="center" wrapText="1"/>
    </xf>
    <xf numFmtId="0" fontId="4" fillId="0" borderId="0" xfId="0" applyFont="1" applyProtection="1"/>
    <xf numFmtId="0" fontId="4" fillId="0" borderId="0" xfId="0" applyFont="1" applyFill="1" applyBorder="1" applyAlignment="1" applyProtection="1">
      <alignment vertical="center" wrapText="1"/>
    </xf>
    <xf numFmtId="0" fontId="9" fillId="0" borderId="0" xfId="0" applyFont="1" applyProtection="1"/>
    <xf numFmtId="0" fontId="4" fillId="0" borderId="0" xfId="0" applyFont="1" applyAlignment="1" applyProtection="1">
      <alignment horizontal="right"/>
    </xf>
    <xf numFmtId="0" fontId="4" fillId="0" borderId="0" xfId="0" applyFont="1" applyAlignment="1" applyProtection="1">
      <alignment horizontal="left"/>
    </xf>
    <xf numFmtId="0" fontId="4" fillId="0" borderId="0" xfId="0" applyFont="1" applyAlignment="1" applyProtection="1">
      <alignment horizontal="center" vertical="center"/>
    </xf>
    <xf numFmtId="0" fontId="5" fillId="0" borderId="0" xfId="0" applyFont="1" applyProtection="1"/>
    <xf numFmtId="0" fontId="4" fillId="0" borderId="1" xfId="0" applyFont="1" applyFill="1" applyBorder="1" applyAlignment="1" applyProtection="1">
      <alignment vertical="center" wrapText="1"/>
    </xf>
    <xf numFmtId="0" fontId="4" fillId="0" borderId="2" xfId="0" applyFont="1" applyBorder="1" applyProtection="1"/>
    <xf numFmtId="0" fontId="4" fillId="0" borderId="0" xfId="0" applyFont="1" applyBorder="1" applyProtection="1"/>
    <xf numFmtId="0" fontId="4" fillId="0" borderId="3" xfId="0" applyFont="1" applyBorder="1" applyProtection="1"/>
    <xf numFmtId="0" fontId="4" fillId="0" borderId="4" xfId="0" applyFont="1" applyBorder="1" applyProtection="1"/>
    <xf numFmtId="0" fontId="4" fillId="0" borderId="5" xfId="0" applyFont="1" applyBorder="1" applyProtection="1"/>
    <xf numFmtId="0" fontId="4" fillId="0" borderId="1" xfId="0" applyFont="1" applyBorder="1" applyProtection="1"/>
    <xf numFmtId="0" fontId="4" fillId="0" borderId="6" xfId="0" applyFont="1" applyBorder="1" applyProtection="1"/>
    <xf numFmtId="0" fontId="12" fillId="0" borderId="0" xfId="0" applyFont="1" applyBorder="1" applyProtection="1"/>
    <xf numFmtId="0" fontId="4" fillId="0" borderId="7" xfId="0" applyFont="1" applyBorder="1" applyProtection="1"/>
    <xf numFmtId="0" fontId="4" fillId="0" borderId="8" xfId="0" applyFont="1" applyBorder="1" applyProtection="1"/>
    <xf numFmtId="0" fontId="15" fillId="0" borderId="1" xfId="0" applyFont="1" applyBorder="1" applyAlignment="1" applyProtection="1">
      <alignment horizontal="right"/>
    </xf>
    <xf numFmtId="0" fontId="15" fillId="0" borderId="0" xfId="0" applyFont="1" applyBorder="1" applyAlignment="1" applyProtection="1">
      <alignment horizontal="right"/>
    </xf>
    <xf numFmtId="0" fontId="15" fillId="0" borderId="1" xfId="0" applyFont="1" applyBorder="1" applyProtection="1"/>
    <xf numFmtId="4" fontId="4" fillId="0" borderId="2" xfId="0" applyNumberFormat="1" applyFont="1" applyBorder="1" applyProtection="1"/>
    <xf numFmtId="0" fontId="7" fillId="0" borderId="0" xfId="0" applyFont="1" applyProtection="1"/>
    <xf numFmtId="0" fontId="7" fillId="0" borderId="9" xfId="0" applyFont="1" applyBorder="1" applyAlignment="1" applyProtection="1">
      <alignment horizontal="center" vertical="center" wrapText="1"/>
    </xf>
    <xf numFmtId="0" fontId="8" fillId="0" borderId="2" xfId="0" applyFont="1" applyBorder="1" applyAlignment="1" applyProtection="1">
      <alignment vertical="center" wrapText="1"/>
    </xf>
    <xf numFmtId="0" fontId="8" fillId="0" borderId="0" xfId="0" applyFont="1" applyFill="1" applyBorder="1" applyAlignment="1" applyProtection="1">
      <alignment horizontal="center" vertical="center" wrapText="1"/>
    </xf>
    <xf numFmtId="176" fontId="7" fillId="2" borderId="9" xfId="0" applyNumberFormat="1" applyFont="1" applyFill="1" applyBorder="1" applyAlignment="1" applyProtection="1">
      <alignment vertical="center" wrapText="1"/>
      <protection locked="0"/>
    </xf>
    <xf numFmtId="176" fontId="7" fillId="2" borderId="10" xfId="0" applyNumberFormat="1" applyFont="1" applyFill="1" applyBorder="1" applyAlignment="1" applyProtection="1">
      <alignment vertical="center" wrapText="1"/>
      <protection locked="0"/>
    </xf>
    <xf numFmtId="3" fontId="7" fillId="2" borderId="9" xfId="0" applyNumberFormat="1" applyFont="1" applyFill="1" applyBorder="1" applyAlignment="1" applyProtection="1">
      <alignment vertical="center" wrapText="1"/>
      <protection locked="0"/>
    </xf>
    <xf numFmtId="0" fontId="8" fillId="0" borderId="11" xfId="0" applyFont="1" applyBorder="1" applyAlignment="1" applyProtection="1">
      <alignment horizontal="center" vertical="center" wrapText="1"/>
    </xf>
    <xf numFmtId="3" fontId="7" fillId="2" borderId="10" xfId="0" applyNumberFormat="1" applyFont="1" applyFill="1" applyBorder="1" applyAlignment="1" applyProtection="1">
      <alignment vertical="center" wrapText="1"/>
      <protection locked="0"/>
    </xf>
    <xf numFmtId="0" fontId="8" fillId="0" borderId="0" xfId="0" applyFont="1" applyBorder="1" applyAlignment="1" applyProtection="1">
      <alignment horizontal="center" vertical="center" wrapText="1"/>
    </xf>
    <xf numFmtId="0" fontId="3" fillId="2" borderId="9" xfId="0" applyNumberFormat="1" applyFont="1" applyFill="1" applyBorder="1" applyAlignment="1" applyProtection="1">
      <alignment horizontal="center"/>
      <protection locked="0"/>
    </xf>
    <xf numFmtId="0" fontId="3" fillId="0" borderId="1" xfId="0" applyNumberFormat="1" applyFont="1" applyFill="1" applyBorder="1" applyAlignment="1" applyProtection="1">
      <alignment horizontal="left" vertical="center" wrapText="1"/>
    </xf>
    <xf numFmtId="3" fontId="8" fillId="3" borderId="12" xfId="0" applyNumberFormat="1" applyFont="1" applyFill="1" applyBorder="1" applyAlignment="1" applyProtection="1">
      <alignment vertical="center" wrapText="1"/>
    </xf>
    <xf numFmtId="0" fontId="8" fillId="0" borderId="0" xfId="0" applyFont="1" applyFill="1" applyProtection="1"/>
    <xf numFmtId="176" fontId="8" fillId="3" borderId="12" xfId="0" applyNumberFormat="1" applyFont="1" applyFill="1" applyBorder="1" applyProtection="1"/>
    <xf numFmtId="4" fontId="8" fillId="3" borderId="12" xfId="0" applyNumberFormat="1" applyFont="1" applyFill="1" applyBorder="1" applyProtection="1"/>
    <xf numFmtId="4" fontId="7" fillId="0" borderId="9" xfId="0" applyNumberFormat="1" applyFont="1" applyBorder="1" applyAlignment="1">
      <alignment horizontal="right" wrapText="1"/>
    </xf>
    <xf numFmtId="0" fontId="7" fillId="0" borderId="9" xfId="0" applyFont="1" applyBorder="1" applyAlignment="1">
      <alignment horizontal="right" wrapText="1"/>
    </xf>
    <xf numFmtId="4" fontId="7" fillId="0" borderId="10" xfId="0" applyNumberFormat="1" applyFont="1" applyBorder="1" applyAlignment="1">
      <alignment horizontal="right" wrapText="1"/>
    </xf>
    <xf numFmtId="3" fontId="8" fillId="0" borderId="0" xfId="0" applyNumberFormat="1" applyFont="1" applyFill="1" applyBorder="1" applyAlignment="1" applyProtection="1">
      <alignment vertical="center" wrapText="1"/>
    </xf>
    <xf numFmtId="0" fontId="8" fillId="0" borderId="13" xfId="0" applyFont="1" applyFill="1" applyBorder="1" applyAlignment="1" applyProtection="1">
      <alignment vertical="center" wrapText="1"/>
    </xf>
    <xf numFmtId="0" fontId="8" fillId="0" borderId="0" xfId="0" applyFont="1" applyFill="1" applyBorder="1" applyAlignment="1" applyProtection="1">
      <alignment vertical="center" wrapText="1"/>
    </xf>
    <xf numFmtId="4" fontId="7" fillId="3" borderId="14" xfId="0" applyNumberFormat="1" applyFont="1" applyFill="1" applyBorder="1" applyAlignment="1" applyProtection="1">
      <alignment vertical="center" wrapText="1"/>
    </xf>
    <xf numFmtId="4" fontId="7" fillId="3" borderId="9" xfId="0" applyNumberFormat="1" applyFont="1" applyFill="1" applyBorder="1" applyAlignment="1" applyProtection="1">
      <alignment vertical="center" wrapText="1"/>
    </xf>
    <xf numFmtId="4" fontId="7" fillId="0" borderId="9" xfId="0" applyNumberFormat="1" applyFont="1" applyBorder="1" applyAlignment="1" applyProtection="1">
      <alignment vertical="center" wrapText="1"/>
      <protection locked="0"/>
    </xf>
    <xf numFmtId="4" fontId="7" fillId="0" borderId="9" xfId="0" applyNumberFormat="1" applyFont="1" applyBorder="1" applyAlignment="1" applyProtection="1">
      <alignment vertical="center" wrapText="1"/>
    </xf>
    <xf numFmtId="4" fontId="7" fillId="0" borderId="10" xfId="0" applyNumberFormat="1" applyFont="1" applyBorder="1" applyAlignment="1" applyProtection="1">
      <alignment vertical="center" wrapText="1"/>
    </xf>
    <xf numFmtId="4" fontId="7" fillId="3" borderId="10" xfId="0" applyNumberFormat="1" applyFont="1" applyFill="1" applyBorder="1" applyAlignment="1" applyProtection="1">
      <alignment vertical="center" wrapText="1"/>
    </xf>
    <xf numFmtId="4" fontId="8" fillId="0" borderId="4" xfId="0" applyNumberFormat="1" applyFont="1" applyBorder="1" applyAlignment="1" applyProtection="1">
      <alignment vertical="center" wrapText="1"/>
    </xf>
    <xf numFmtId="4" fontId="8" fillId="3" borderId="12" xfId="0" applyNumberFormat="1" applyFont="1" applyFill="1" applyBorder="1" applyAlignment="1" applyProtection="1">
      <alignment vertical="center" wrapText="1"/>
    </xf>
    <xf numFmtId="4" fontId="8" fillId="0" borderId="4" xfId="0" applyNumberFormat="1" applyFont="1" applyFill="1" applyBorder="1" applyAlignment="1" applyProtection="1">
      <alignment vertical="center" wrapText="1"/>
    </xf>
    <xf numFmtId="4" fontId="8" fillId="0" borderId="0" xfId="0" applyNumberFormat="1" applyFont="1" applyFill="1" applyBorder="1" applyAlignment="1" applyProtection="1">
      <alignment vertical="center" wrapText="1"/>
    </xf>
    <xf numFmtId="4" fontId="8" fillId="0" borderId="13" xfId="0" applyNumberFormat="1" applyFont="1" applyFill="1" applyBorder="1" applyAlignment="1" applyProtection="1">
      <alignment vertical="center" wrapText="1"/>
    </xf>
    <xf numFmtId="46" fontId="7" fillId="0" borderId="0" xfId="0" applyNumberFormat="1" applyFont="1" applyProtection="1"/>
    <xf numFmtId="0" fontId="7" fillId="0" borderId="0" xfId="0" applyFont="1"/>
    <xf numFmtId="0" fontId="7" fillId="0" borderId="0" xfId="0" applyFont="1" applyFill="1" applyBorder="1" applyProtection="1"/>
    <xf numFmtId="0" fontId="7" fillId="0" borderId="0" xfId="0" applyFont="1" applyFill="1" applyBorder="1"/>
    <xf numFmtId="0" fontId="7" fillId="0" borderId="0" xfId="0" applyFont="1" applyBorder="1" applyProtection="1"/>
    <xf numFmtId="49" fontId="16" fillId="0" borderId="0" xfId="0" applyNumberFormat="1" applyFont="1" applyFill="1" applyProtection="1"/>
    <xf numFmtId="0" fontId="4" fillId="0" borderId="0" xfId="0" applyFont="1" applyFill="1" applyProtection="1"/>
    <xf numFmtId="0" fontId="3" fillId="0" borderId="0" xfId="0" applyFont="1" applyAlignment="1" applyProtection="1">
      <alignment horizontal="center" vertical="center"/>
    </xf>
    <xf numFmtId="0" fontId="0" fillId="0" borderId="0" xfId="0" applyAlignment="1" applyProtection="1">
      <alignment horizontal="center" vertical="center"/>
    </xf>
    <xf numFmtId="0" fontId="17" fillId="0" borderId="0" xfId="0" applyFont="1" applyProtection="1"/>
    <xf numFmtId="0" fontId="18" fillId="0" borderId="0" xfId="0" applyFont="1" applyProtection="1"/>
    <xf numFmtId="0" fontId="19" fillId="0" borderId="0" xfId="0" applyFont="1" applyAlignment="1" applyProtection="1">
      <alignment horizontal="left"/>
    </xf>
    <xf numFmtId="2" fontId="7" fillId="0" borderId="9" xfId="0" applyNumberFormat="1" applyFont="1" applyBorder="1" applyAlignment="1">
      <alignment horizontal="right" wrapText="1"/>
    </xf>
    <xf numFmtId="0" fontId="21" fillId="0" borderId="0" xfId="0" applyFont="1" applyFill="1" applyProtection="1"/>
    <xf numFmtId="0" fontId="4" fillId="0" borderId="0" xfId="0" applyFont="1" applyFill="1" applyAlignment="1" applyProtection="1">
      <alignment vertical="center" wrapText="1"/>
    </xf>
    <xf numFmtId="0" fontId="4" fillId="0" borderId="0" xfId="0" applyFont="1" applyAlignment="1" applyProtection="1">
      <alignment horizontal="left" vertical="center"/>
    </xf>
    <xf numFmtId="0" fontId="4" fillId="0" borderId="2" xfId="0" applyFont="1" applyBorder="1" applyAlignment="1" applyProtection="1">
      <alignment vertical="center" wrapText="1"/>
    </xf>
    <xf numFmtId="0" fontId="3" fillId="0" borderId="0" xfId="0" applyNumberFormat="1" applyFont="1" applyFill="1" applyBorder="1" applyAlignment="1" applyProtection="1">
      <alignment horizontal="center"/>
    </xf>
    <xf numFmtId="0" fontId="3" fillId="0" borderId="2" xfId="0" applyNumberFormat="1" applyFont="1" applyFill="1" applyBorder="1" applyAlignment="1" applyProtection="1">
      <alignment horizontal="center"/>
    </xf>
    <xf numFmtId="49" fontId="4" fillId="0" borderId="0" xfId="0" applyNumberFormat="1" applyFont="1" applyFill="1" applyProtection="1"/>
    <xf numFmtId="0" fontId="4" fillId="0" borderId="0" xfId="0" applyNumberFormat="1" applyFont="1" applyFill="1" applyProtection="1"/>
    <xf numFmtId="0" fontId="5" fillId="0" borderId="4" xfId="0" applyFont="1" applyBorder="1" applyProtection="1"/>
    <xf numFmtId="0" fontId="5" fillId="0" borderId="0" xfId="0" applyFont="1" applyBorder="1" applyProtection="1"/>
    <xf numFmtId="0" fontId="5" fillId="0" borderId="2" xfId="0" applyFont="1" applyBorder="1" applyProtection="1"/>
    <xf numFmtId="0" fontId="7" fillId="0" borderId="9" xfId="0" applyFont="1" applyBorder="1" applyAlignment="1" applyProtection="1">
      <alignment horizontal="center"/>
    </xf>
    <xf numFmtId="0" fontId="3" fillId="0" borderId="0" xfId="0" applyFont="1" applyBorder="1" applyAlignment="1" applyProtection="1">
      <alignment vertical="center" wrapText="1"/>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0" applyFont="1" applyFill="1" applyBorder="1" applyAlignment="1" applyProtection="1">
      <alignment vertical="center"/>
    </xf>
    <xf numFmtId="0" fontId="3" fillId="4" borderId="0" xfId="0" applyNumberFormat="1" applyFont="1" applyFill="1" applyBorder="1" applyAlignment="1" applyProtection="1">
      <alignment horizontal="center"/>
    </xf>
    <xf numFmtId="0" fontId="6" fillId="0" borderId="15" xfId="0" applyFont="1" applyFill="1" applyBorder="1" applyAlignment="1"/>
    <xf numFmtId="0" fontId="7" fillId="0" borderId="9" xfId="0" applyFont="1" applyFill="1" applyBorder="1" applyAlignment="1" applyProtection="1">
      <alignment horizontal="center"/>
    </xf>
    <xf numFmtId="0" fontId="7" fillId="0" borderId="9" xfId="0" applyFont="1" applyFill="1" applyBorder="1" applyAlignment="1" applyProtection="1">
      <alignment vertical="center" wrapText="1"/>
      <protection locked="0"/>
    </xf>
    <xf numFmtId="0" fontId="20" fillId="0" borderId="0" xfId="0" applyFont="1" applyBorder="1" applyProtection="1"/>
    <xf numFmtId="0" fontId="4" fillId="0" borderId="0" xfId="0" applyFont="1" applyAlignment="1" applyProtection="1">
      <alignment horizontal="center" vertical="top"/>
    </xf>
    <xf numFmtId="0" fontId="0" fillId="0" borderId="0" xfId="0" applyAlignment="1" applyProtection="1">
      <alignment vertical="center" wrapText="1"/>
    </xf>
    <xf numFmtId="0" fontId="28" fillId="0" borderId="0" xfId="0" applyFont="1" applyFill="1" applyBorder="1" applyAlignment="1" applyProtection="1">
      <alignment horizontal="left" vertical="center" wrapText="1"/>
      <protection locked="0"/>
    </xf>
    <xf numFmtId="0" fontId="4" fillId="0" borderId="1" xfId="0" applyFont="1" applyFill="1" applyBorder="1" applyProtection="1"/>
    <xf numFmtId="0" fontId="4" fillId="0" borderId="0" xfId="0" applyFont="1" applyFill="1" applyBorder="1" applyProtection="1"/>
    <xf numFmtId="0" fontId="4" fillId="0" borderId="6" xfId="0" applyFont="1" applyFill="1" applyBorder="1" applyProtection="1"/>
    <xf numFmtId="0" fontId="3" fillId="0" borderId="0" xfId="0" applyNumberFormat="1" applyFont="1" applyFill="1" applyBorder="1" applyAlignment="1" applyProtection="1">
      <alignment horizontal="center"/>
      <protection locked="0"/>
    </xf>
    <xf numFmtId="0" fontId="28" fillId="0" borderId="0" xfId="0" applyFont="1" applyFill="1" applyBorder="1" applyAlignment="1" applyProtection="1">
      <alignment vertical="center" wrapText="1"/>
      <protection locked="0"/>
    </xf>
    <xf numFmtId="0" fontId="3" fillId="4" borderId="2" xfId="0" applyNumberFormat="1" applyFont="1" applyFill="1" applyBorder="1" applyAlignment="1" applyProtection="1">
      <alignment horizontal="center"/>
    </xf>
    <xf numFmtId="0" fontId="4" fillId="0" borderId="0" xfId="0" applyFont="1" applyAlignment="1" applyProtection="1">
      <alignment vertical="center" wrapText="1"/>
    </xf>
    <xf numFmtId="0" fontId="0" fillId="0" borderId="0" xfId="0" applyAlignment="1" applyProtection="1">
      <alignment vertical="center" wrapText="1"/>
    </xf>
    <xf numFmtId="0" fontId="10" fillId="0" borderId="0" xfId="0" applyFont="1" applyAlignment="1" applyProtection="1">
      <alignment vertical="center" wrapText="1"/>
    </xf>
    <xf numFmtId="49" fontId="29" fillId="5" borderId="9" xfId="0" applyNumberFormat="1" applyFont="1" applyFill="1" applyBorder="1" applyAlignment="1" applyProtection="1">
      <alignment horizontal="left" vertical="center" wrapText="1"/>
      <protection locked="0"/>
    </xf>
    <xf numFmtId="0" fontId="28" fillId="5" borderId="3" xfId="0" applyFont="1" applyFill="1" applyBorder="1" applyAlignment="1" applyProtection="1">
      <alignment horizontal="left" vertical="center" wrapText="1"/>
      <protection locked="0"/>
    </xf>
    <xf numFmtId="0" fontId="28" fillId="5" borderId="4" xfId="0" applyFont="1" applyFill="1" applyBorder="1" applyAlignment="1" applyProtection="1">
      <alignment horizontal="left" vertical="center" wrapText="1"/>
      <protection locked="0"/>
    </xf>
    <xf numFmtId="0" fontId="28" fillId="5" borderId="5" xfId="0" applyFont="1" applyFill="1" applyBorder="1" applyAlignment="1" applyProtection="1">
      <alignment horizontal="left" vertical="center" wrapText="1"/>
      <protection locked="0"/>
    </xf>
    <xf numFmtId="0" fontId="28" fillId="5" borderId="7" xfId="0" applyFont="1" applyFill="1" applyBorder="1" applyAlignment="1" applyProtection="1">
      <alignment horizontal="left" vertical="center" wrapText="1"/>
      <protection locked="0"/>
    </xf>
    <xf numFmtId="0" fontId="28" fillId="5" borderId="2" xfId="0" applyFont="1" applyFill="1" applyBorder="1" applyAlignment="1" applyProtection="1">
      <alignment horizontal="left" vertical="center" wrapText="1"/>
      <protection locked="0"/>
    </xf>
    <xf numFmtId="0" fontId="28" fillId="5" borderId="8" xfId="0" applyFont="1" applyFill="1" applyBorder="1" applyAlignment="1" applyProtection="1">
      <alignment horizontal="left" vertical="center" wrapText="1"/>
      <protection locked="0"/>
    </xf>
    <xf numFmtId="0" fontId="28" fillId="5" borderId="3" xfId="0" applyFont="1" applyFill="1" applyBorder="1" applyAlignment="1" applyProtection="1">
      <alignment vertical="center" wrapText="1"/>
      <protection locked="0"/>
    </xf>
    <xf numFmtId="0" fontId="28" fillId="5" borderId="4" xfId="0" applyFont="1" applyFill="1" applyBorder="1" applyAlignment="1" applyProtection="1">
      <alignment vertical="center" wrapText="1"/>
      <protection locked="0"/>
    </xf>
    <xf numFmtId="0" fontId="28" fillId="5" borderId="5" xfId="0" applyFont="1" applyFill="1" applyBorder="1" applyAlignment="1" applyProtection="1">
      <alignment vertical="center" wrapText="1"/>
      <protection locked="0"/>
    </xf>
    <xf numFmtId="0" fontId="28" fillId="5" borderId="7" xfId="0" applyFont="1" applyFill="1" applyBorder="1" applyAlignment="1" applyProtection="1">
      <alignment vertical="center" wrapText="1"/>
      <protection locked="0"/>
    </xf>
    <xf numFmtId="0" fontId="28" fillId="5" borderId="2" xfId="0" applyFont="1" applyFill="1" applyBorder="1" applyAlignment="1" applyProtection="1">
      <alignment vertical="center" wrapText="1"/>
      <protection locked="0"/>
    </xf>
    <xf numFmtId="0" fontId="28" fillId="5" borderId="8" xfId="0" applyFont="1" applyFill="1" applyBorder="1" applyAlignment="1" applyProtection="1">
      <alignment vertical="center" wrapText="1"/>
      <protection locked="0"/>
    </xf>
    <xf numFmtId="0" fontId="3" fillId="0" borderId="0" xfId="0" applyFont="1" applyBorder="1" applyAlignment="1" applyProtection="1">
      <alignment horizontal="justify" vertical="center" wrapText="1"/>
    </xf>
    <xf numFmtId="0" fontId="3" fillId="0" borderId="0" xfId="0" applyFont="1"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Alignment="1" applyProtection="1">
      <alignment horizontal="center" vertical="center"/>
    </xf>
    <xf numFmtId="0" fontId="4" fillId="2" borderId="2" xfId="0" applyFont="1" applyFill="1" applyBorder="1" applyAlignment="1" applyProtection="1">
      <alignment vertical="center" wrapText="1"/>
      <protection locked="0"/>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13"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28" fillId="5" borderId="9" xfId="0" applyFont="1" applyFill="1" applyBorder="1" applyAlignment="1" applyProtection="1">
      <alignment vertical="center" wrapText="1"/>
      <protection locked="0"/>
    </xf>
    <xf numFmtId="0" fontId="4" fillId="0" borderId="0" xfId="0" applyFont="1" applyAlignment="1" applyProtection="1">
      <alignment horizontal="center" vertical="top"/>
    </xf>
    <xf numFmtId="0" fontId="3" fillId="2" borderId="16" xfId="0" applyNumberFormat="1" applyFont="1" applyFill="1" applyBorder="1" applyAlignment="1" applyProtection="1">
      <alignment horizontal="left" vertical="center" wrapText="1"/>
      <protection locked="0"/>
    </xf>
    <xf numFmtId="0" fontId="3" fillId="2" borderId="23" xfId="0" applyNumberFormat="1" applyFont="1" applyFill="1" applyBorder="1" applyAlignment="1" applyProtection="1">
      <alignment horizontal="left" vertical="center" wrapText="1"/>
      <protection locked="0"/>
    </xf>
    <xf numFmtId="0" fontId="3" fillId="2" borderId="14" xfId="0" applyNumberFormat="1" applyFont="1" applyFill="1" applyBorder="1" applyAlignment="1" applyProtection="1">
      <alignment horizontal="left" vertical="center" wrapText="1"/>
      <protection locked="0"/>
    </xf>
    <xf numFmtId="0" fontId="7" fillId="0" borderId="10" xfId="0" applyFont="1" applyBorder="1" applyAlignment="1" applyProtection="1">
      <alignment horizontal="center" vertical="center" wrapText="1"/>
    </xf>
    <xf numFmtId="0" fontId="6" fillId="0" borderId="15" xfId="0" applyFont="1" applyBorder="1" applyAlignment="1"/>
    <xf numFmtId="0" fontId="14" fillId="0" borderId="1" xfId="0" applyFont="1" applyBorder="1" applyAlignment="1" applyProtection="1">
      <alignment vertical="center" wrapText="1"/>
    </xf>
    <xf numFmtId="0" fontId="0" fillId="0" borderId="0" xfId="0" applyBorder="1" applyAlignment="1" applyProtection="1">
      <alignment vertical="center" wrapText="1"/>
    </xf>
    <xf numFmtId="0" fontId="0" fillId="0" borderId="1" xfId="0" applyBorder="1" applyAlignment="1" applyProtection="1">
      <alignment vertical="center" wrapText="1"/>
    </xf>
    <xf numFmtId="179" fontId="3" fillId="2" borderId="16" xfId="0" applyNumberFormat="1" applyFont="1" applyFill="1" applyBorder="1" applyAlignment="1" applyProtection="1">
      <alignment horizontal="left" vertical="center" wrapText="1"/>
      <protection locked="0"/>
    </xf>
    <xf numFmtId="179" fontId="1" fillId="0" borderId="23" xfId="0" applyNumberFormat="1" applyFont="1" applyBorder="1" applyAlignment="1" applyProtection="1">
      <alignment horizontal="left" vertical="center" wrapText="1"/>
      <protection locked="0"/>
    </xf>
    <xf numFmtId="179" fontId="1" fillId="0" borderId="14" xfId="0" applyNumberFormat="1" applyFont="1" applyBorder="1" applyAlignment="1" applyProtection="1">
      <alignment horizontal="left" vertical="center" wrapText="1"/>
      <protection locked="0"/>
    </xf>
    <xf numFmtId="0" fontId="12" fillId="0" borderId="3" xfId="0" applyFont="1" applyBorder="1" applyAlignment="1" applyProtection="1">
      <alignment vertical="center" wrapText="1"/>
    </xf>
    <xf numFmtId="0" fontId="0" fillId="0" borderId="4" xfId="0" applyBorder="1" applyAlignment="1" applyProtection="1">
      <alignment vertical="center" wrapText="1"/>
    </xf>
    <xf numFmtId="0" fontId="0" fillId="0" borderId="7" xfId="0" applyBorder="1" applyAlignment="1" applyProtection="1">
      <alignment vertical="center" wrapText="1"/>
    </xf>
    <xf numFmtId="0" fontId="0" fillId="0" borderId="2" xfId="0" applyBorder="1" applyAlignment="1" applyProtection="1">
      <alignment vertical="center" wrapText="1"/>
    </xf>
    <xf numFmtId="49" fontId="4" fillId="5" borderId="9" xfId="0" applyNumberFormat="1" applyFont="1" applyFill="1" applyBorder="1" applyAlignment="1" applyProtection="1">
      <protection locked="0"/>
    </xf>
    <xf numFmtId="49" fontId="0" fillId="5" borderId="9" xfId="0" applyNumberFormat="1" applyFill="1" applyBorder="1" applyAlignment="1" applyProtection="1">
      <protection locked="0"/>
    </xf>
    <xf numFmtId="0" fontId="7" fillId="0" borderId="20" xfId="0" applyFont="1" applyBorder="1" applyAlignment="1" applyProtection="1">
      <alignment vertical="center" wrapText="1"/>
      <protection locked="0"/>
    </xf>
    <xf numFmtId="0" fontId="7" fillId="0" borderId="21" xfId="0" applyFont="1" applyBorder="1" applyAlignment="1" applyProtection="1">
      <alignment vertical="center" wrapText="1"/>
      <protection locked="0"/>
    </xf>
    <xf numFmtId="0" fontId="7" fillId="0" borderId="22" xfId="0" applyFont="1" applyBorder="1" applyAlignment="1" applyProtection="1">
      <alignment vertical="center" wrapText="1"/>
      <protection locked="0"/>
    </xf>
    <xf numFmtId="0" fontId="7" fillId="0" borderId="9" xfId="0" applyFont="1" applyBorder="1" applyAlignment="1" applyProtection="1">
      <alignment vertical="center" wrapText="1"/>
    </xf>
    <xf numFmtId="0" fontId="13" fillId="0" borderId="1"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12" fillId="0" borderId="1" xfId="0" applyFont="1" applyBorder="1" applyAlignment="1" applyProtection="1">
      <alignment vertical="center" wrapText="1"/>
    </xf>
    <xf numFmtId="0" fontId="3" fillId="2" borderId="9"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49" fontId="3" fillId="2" borderId="16" xfId="0" applyNumberFormat="1" applyFont="1" applyFill="1" applyBorder="1" applyAlignment="1" applyProtection="1">
      <alignment horizontal="left" vertical="center" wrapText="1"/>
      <protection locked="0"/>
    </xf>
    <xf numFmtId="49" fontId="3" fillId="2" borderId="23" xfId="0" applyNumberFormat="1" applyFont="1" applyFill="1" applyBorder="1" applyAlignment="1" applyProtection="1">
      <alignment horizontal="left" vertical="center" wrapText="1"/>
      <protection locked="0"/>
    </xf>
    <xf numFmtId="49" fontId="3" fillId="2" borderId="14" xfId="0" applyNumberFormat="1" applyFont="1" applyFill="1" applyBorder="1" applyAlignment="1" applyProtection="1">
      <alignment horizontal="left" vertical="center" wrapText="1"/>
      <protection locked="0"/>
    </xf>
    <xf numFmtId="0" fontId="3" fillId="0" borderId="0" xfId="0" applyFont="1" applyAlignment="1" applyProtection="1">
      <alignment vertical="center" wrapText="1"/>
    </xf>
    <xf numFmtId="0" fontId="0" fillId="0" borderId="23" xfId="0" applyBorder="1" applyAlignment="1" applyProtection="1">
      <alignment horizontal="left" vertical="center" wrapText="1"/>
      <protection locked="0"/>
    </xf>
    <xf numFmtId="0" fontId="7" fillId="0" borderId="10" xfId="0" applyFont="1" applyBorder="1" applyAlignment="1" applyProtection="1">
      <alignment vertical="center" wrapText="1"/>
      <protection locked="0"/>
    </xf>
    <xf numFmtId="4" fontId="3" fillId="3" borderId="16" xfId="0" applyNumberFormat="1" applyFont="1" applyFill="1" applyBorder="1" applyAlignment="1" applyProtection="1">
      <alignment horizontal="left" vertical="center" wrapText="1"/>
      <protection locked="0"/>
    </xf>
    <xf numFmtId="4" fontId="3" fillId="3" borderId="23" xfId="0" applyNumberFormat="1" applyFont="1" applyFill="1" applyBorder="1" applyAlignment="1" applyProtection="1">
      <alignment horizontal="left" vertical="center" wrapText="1"/>
      <protection locked="0"/>
    </xf>
    <xf numFmtId="4" fontId="3" fillId="3" borderId="14" xfId="0" applyNumberFormat="1" applyFont="1" applyFill="1" applyBorder="1" applyAlignment="1" applyProtection="1">
      <alignment horizontal="left" vertical="center" wrapText="1"/>
      <protection locked="0"/>
    </xf>
    <xf numFmtId="0" fontId="1" fillId="0" borderId="0" xfId="0" applyFont="1" applyAlignment="1">
      <alignment vertical="center"/>
    </xf>
    <xf numFmtId="0" fontId="3" fillId="2" borderId="16" xfId="0" applyFont="1" applyFill="1" applyBorder="1" applyAlignment="1" applyProtection="1">
      <alignment horizontal="left" vertical="center" wrapText="1"/>
      <protection locked="0"/>
    </xf>
    <xf numFmtId="0" fontId="3" fillId="2" borderId="23"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2"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20" fillId="0" borderId="0" xfId="0" applyFont="1" applyAlignment="1" applyProtection="1">
      <alignment vertical="center" wrapText="1"/>
    </xf>
    <xf numFmtId="0" fontId="3" fillId="2" borderId="1"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4" fillId="4" borderId="0" xfId="0" applyFont="1" applyFill="1" applyAlignment="1" applyProtection="1">
      <alignment vertical="center" wrapText="1"/>
    </xf>
    <xf numFmtId="0" fontId="23" fillId="4" borderId="0" xfId="0" applyFont="1" applyFill="1" applyAlignment="1">
      <alignment vertical="center" wrapText="1"/>
    </xf>
    <xf numFmtId="0" fontId="4" fillId="0" borderId="0" xfId="0" applyFont="1" applyFill="1" applyAlignment="1" applyProtection="1">
      <alignment vertical="center" wrapText="1"/>
    </xf>
    <xf numFmtId="0" fontId="0" fillId="0" borderId="0" xfId="0" applyFill="1" applyAlignment="1">
      <alignment vertical="center" wrapText="1"/>
    </xf>
    <xf numFmtId="0" fontId="0" fillId="0" borderId="0" xfId="0" applyAlignment="1" applyProtection="1">
      <alignment vertical="top"/>
    </xf>
    <xf numFmtId="179" fontId="3" fillId="2" borderId="14" xfId="0" applyNumberFormat="1" applyFont="1" applyFill="1" applyBorder="1" applyAlignment="1" applyProtection="1">
      <alignment horizontal="left" vertical="center" wrapText="1"/>
      <protection locked="0"/>
    </xf>
    <xf numFmtId="0" fontId="8" fillId="3" borderId="16" xfId="0" applyFont="1" applyFill="1" applyBorder="1" applyAlignment="1" applyProtection="1">
      <alignment horizontal="left" vertical="center" wrapText="1"/>
    </xf>
    <xf numFmtId="0" fontId="0" fillId="0" borderId="23" xfId="0" applyBorder="1" applyAlignment="1">
      <alignment horizontal="left" vertical="center" wrapText="1"/>
    </xf>
    <xf numFmtId="0" fontId="0" fillId="0" borderId="14" xfId="0" applyBorder="1" applyAlignment="1">
      <alignment horizontal="left" vertical="center" wrapText="1"/>
    </xf>
    <xf numFmtId="0" fontId="7" fillId="0" borderId="9" xfId="0" applyFont="1" applyBorder="1" applyAlignment="1" applyProtection="1">
      <alignment horizontal="center" vertical="center" wrapText="1"/>
    </xf>
    <xf numFmtId="0" fontId="8" fillId="0" borderId="12" xfId="0" applyFont="1" applyBorder="1" applyAlignment="1" applyProtection="1">
      <alignment vertical="center" wrapText="1"/>
    </xf>
    <xf numFmtId="0" fontId="7" fillId="0" borderId="9" xfId="0" applyFont="1" applyBorder="1" applyAlignment="1" applyProtection="1">
      <alignment vertical="center" wrapText="1"/>
      <protection locked="0"/>
    </xf>
    <xf numFmtId="0" fontId="8" fillId="0" borderId="17" xfId="0" applyFont="1" applyBorder="1" applyAlignment="1" applyProtection="1">
      <alignment vertical="center" wrapText="1"/>
    </xf>
    <xf numFmtId="0" fontId="8" fillId="0" borderId="18" xfId="0" applyFont="1" applyBorder="1" applyAlignment="1" applyProtection="1">
      <alignment vertical="center" wrapText="1"/>
    </xf>
    <xf numFmtId="0" fontId="8" fillId="0" borderId="19" xfId="0" applyFont="1" applyBorder="1" applyAlignment="1" applyProtection="1">
      <alignment vertical="center" wrapText="1"/>
    </xf>
    <xf numFmtId="0" fontId="3" fillId="0" borderId="3" xfId="0" applyFont="1" applyBorder="1" applyAlignment="1" applyProtection="1">
      <alignment horizontal="center" vertical="center"/>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7" fillId="0" borderId="10" xfId="0" applyFont="1" applyBorder="1" applyAlignment="1" applyProtection="1">
      <alignment vertical="center" wrapText="1"/>
    </xf>
    <xf numFmtId="0" fontId="4" fillId="0" borderId="1" xfId="0" applyFont="1" applyBorder="1" applyAlignment="1" applyProtection="1">
      <alignment vertical="center" wrapText="1"/>
    </xf>
    <xf numFmtId="0" fontId="0" fillId="0" borderId="0" xfId="0" applyAlignment="1">
      <alignment vertical="center" wrapText="1"/>
    </xf>
    <xf numFmtId="0" fontId="7" fillId="0" borderId="16" xfId="0" applyFont="1" applyBorder="1" applyAlignment="1" applyProtection="1">
      <alignment horizontal="center" vertical="center" wrapText="1"/>
    </xf>
    <xf numFmtId="0" fontId="7" fillId="0" borderId="14" xfId="0" applyFont="1" applyBorder="1" applyAlignment="1" applyProtection="1">
      <alignment horizontal="center" vertical="center" wrapText="1"/>
    </xf>
  </cellXfs>
  <cellStyles count="1">
    <cellStyle name="Normale"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M507"/>
  <sheetViews>
    <sheetView showGridLines="0" tabSelected="1" workbookViewId="0">
      <selection activeCell="F4" sqref="F4:J5"/>
    </sheetView>
  </sheetViews>
  <sheetFormatPr defaultColWidth="0" defaultRowHeight="12.75" zeroHeight="1"/>
  <cols>
    <col min="1" max="1" width="3.7109375" style="3" customWidth="1"/>
    <col min="2" max="2" width="0.85546875" style="3" customWidth="1"/>
    <col min="3" max="4" width="11.5703125" style="3" customWidth="1"/>
    <col min="5" max="5" width="9.140625" style="3" customWidth="1"/>
    <col min="6" max="6" width="10.28515625" style="3" customWidth="1"/>
    <col min="7" max="7" width="12.28515625" style="3" customWidth="1"/>
    <col min="8" max="8" width="10" style="3" customWidth="1"/>
    <col min="9" max="9" width="9.7109375" style="3" customWidth="1"/>
    <col min="10" max="10" width="11.140625" style="3" customWidth="1"/>
    <col min="11" max="11" width="0.85546875" style="3" customWidth="1"/>
    <col min="12" max="12" width="1.85546875" style="3" customWidth="1"/>
    <col min="13" max="13" width="9.140625" style="3" customWidth="1"/>
    <col min="14" max="16384" width="0" style="3" hidden="1"/>
  </cols>
  <sheetData>
    <row r="1" spans="3:12" ht="17.45" customHeight="1"/>
    <row r="2" spans="3:12" ht="12.75" customHeight="1">
      <c r="C2" s="67" t="s">
        <v>143</v>
      </c>
      <c r="D2" s="68"/>
      <c r="E2" s="68"/>
      <c r="F2" s="5"/>
      <c r="G2" s="5"/>
      <c r="H2" s="5"/>
      <c r="I2" s="5"/>
      <c r="J2" s="69"/>
      <c r="K2" s="68"/>
      <c r="L2" s="68"/>
    </row>
    <row r="3" spans="3:12">
      <c r="F3" s="1" t="s">
        <v>91</v>
      </c>
    </row>
    <row r="4" spans="3:12">
      <c r="F4" s="153"/>
      <c r="G4" s="154"/>
      <c r="H4" s="154"/>
      <c r="I4" s="154"/>
      <c r="J4" s="155"/>
    </row>
    <row r="5" spans="3:12">
      <c r="F5" s="172"/>
      <c r="G5" s="173"/>
      <c r="H5" s="173"/>
      <c r="I5" s="173"/>
      <c r="J5" s="174"/>
    </row>
    <row r="6" spans="3:12" ht="6" customHeight="1"/>
    <row r="7" spans="3:12">
      <c r="F7" s="1" t="s">
        <v>0</v>
      </c>
    </row>
    <row r="8" spans="3:12">
      <c r="F8" s="153"/>
      <c r="G8" s="154"/>
      <c r="H8" s="154"/>
      <c r="I8" s="154"/>
      <c r="J8" s="155"/>
    </row>
    <row r="9" spans="3:12">
      <c r="F9" s="178"/>
      <c r="G9" s="179"/>
      <c r="H9" s="179"/>
      <c r="I9" s="179"/>
      <c r="J9" s="180"/>
    </row>
    <row r="10" spans="3:12">
      <c r="F10" s="156"/>
      <c r="G10" s="157"/>
      <c r="H10" s="157"/>
      <c r="I10" s="157"/>
      <c r="J10" s="158"/>
    </row>
    <row r="11" spans="3:12" ht="6" customHeight="1">
      <c r="F11" s="4"/>
      <c r="G11" s="4"/>
      <c r="H11" s="4"/>
      <c r="I11" s="4"/>
      <c r="J11" s="4"/>
    </row>
    <row r="12" spans="3:12">
      <c r="C12" s="175" t="s">
        <v>1</v>
      </c>
      <c r="D12" s="176"/>
      <c r="E12" s="176"/>
      <c r="F12" s="176"/>
      <c r="G12" s="176"/>
      <c r="H12" s="176"/>
      <c r="I12" s="176"/>
      <c r="J12" s="176"/>
    </row>
    <row r="13" spans="3:12" ht="9.9499999999999993" customHeight="1">
      <c r="C13" s="177" t="s">
        <v>144</v>
      </c>
      <c r="D13" s="177"/>
      <c r="E13" s="177"/>
      <c r="F13" s="177"/>
      <c r="G13" s="177"/>
      <c r="H13" s="177"/>
      <c r="I13" s="177"/>
      <c r="J13" s="177"/>
      <c r="K13" s="2"/>
      <c r="L13" s="2"/>
    </row>
    <row r="14" spans="3:12" ht="9.9499999999999993" customHeight="1">
      <c r="C14" s="177"/>
      <c r="D14" s="177"/>
      <c r="E14" s="177"/>
      <c r="F14" s="177"/>
      <c r="G14" s="177"/>
      <c r="H14" s="177"/>
      <c r="I14" s="177"/>
      <c r="J14" s="177"/>
      <c r="K14" s="2"/>
      <c r="L14" s="2"/>
    </row>
    <row r="15" spans="3:12" ht="9.9499999999999993" customHeight="1">
      <c r="C15" s="177"/>
      <c r="D15" s="177"/>
      <c r="E15" s="177"/>
      <c r="F15" s="177"/>
      <c r="G15" s="177"/>
      <c r="H15" s="177"/>
      <c r="I15" s="177"/>
      <c r="J15" s="177"/>
      <c r="K15" s="2"/>
      <c r="L15" s="2"/>
    </row>
    <row r="16" spans="3:12" ht="9.9499999999999993" customHeight="1">
      <c r="C16" s="177"/>
      <c r="D16" s="177"/>
      <c r="E16" s="177"/>
      <c r="F16" s="177"/>
      <c r="G16" s="177"/>
      <c r="H16" s="177"/>
      <c r="I16" s="177"/>
      <c r="J16" s="177"/>
      <c r="K16" s="2"/>
      <c r="L16" s="2"/>
    </row>
    <row r="17" spans="3:10" ht="6" customHeight="1">
      <c r="C17" s="181" t="s">
        <v>149</v>
      </c>
      <c r="D17" s="182"/>
      <c r="E17" s="182"/>
      <c r="F17" s="182"/>
      <c r="G17" s="182"/>
      <c r="H17" s="182"/>
      <c r="I17" s="182"/>
      <c r="J17" s="182"/>
    </row>
    <row r="18" spans="3:10" ht="14.1" customHeight="1">
      <c r="C18" s="182"/>
      <c r="D18" s="182"/>
      <c r="E18" s="182"/>
      <c r="F18" s="182"/>
      <c r="G18" s="182"/>
      <c r="H18" s="182"/>
      <c r="I18" s="182"/>
      <c r="J18" s="182"/>
    </row>
    <row r="19" spans="3:10" ht="5.25" customHeight="1">
      <c r="C19" s="72"/>
      <c r="D19" s="72"/>
      <c r="E19" s="72"/>
      <c r="F19" s="72"/>
      <c r="G19" s="72"/>
      <c r="H19" s="72"/>
      <c r="I19" s="72"/>
      <c r="J19" s="72"/>
    </row>
    <row r="20" spans="3:10">
      <c r="C20" s="175" t="s">
        <v>2</v>
      </c>
      <c r="D20" s="176"/>
      <c r="E20" s="176"/>
      <c r="F20" s="176"/>
      <c r="G20" s="176"/>
      <c r="H20" s="176"/>
      <c r="I20" s="176"/>
      <c r="J20" s="176"/>
    </row>
    <row r="21" spans="3:10" ht="3" customHeight="1"/>
    <row r="22" spans="3:10">
      <c r="C22" s="7" t="s">
        <v>3</v>
      </c>
      <c r="E22" s="153"/>
      <c r="F22" s="154"/>
      <c r="G22" s="154"/>
      <c r="H22" s="154"/>
      <c r="I22" s="154"/>
      <c r="J22" s="155"/>
    </row>
    <row r="23" spans="3:10">
      <c r="C23" s="7"/>
      <c r="E23" s="156"/>
      <c r="F23" s="157"/>
      <c r="G23" s="157"/>
      <c r="H23" s="157"/>
      <c r="I23" s="157"/>
      <c r="J23" s="158"/>
    </row>
    <row r="24" spans="3:10" ht="3" customHeight="1"/>
    <row r="25" spans="3:10">
      <c r="C25" s="3" t="s">
        <v>4</v>
      </c>
      <c r="E25" s="159"/>
      <c r="F25" s="160"/>
      <c r="G25" s="160"/>
      <c r="H25" s="160"/>
      <c r="I25" s="160"/>
      <c r="J25" s="161"/>
    </row>
    <row r="26" spans="3:10" ht="3" customHeight="1"/>
    <row r="27" spans="3:10">
      <c r="C27" s="3" t="s">
        <v>5</v>
      </c>
    </row>
    <row r="28" spans="3:10">
      <c r="C28" s="153"/>
      <c r="D28" s="154"/>
      <c r="E28" s="154"/>
      <c r="F28" s="154"/>
      <c r="G28" s="154"/>
      <c r="H28" s="154"/>
      <c r="I28" s="154"/>
      <c r="J28" s="155"/>
    </row>
    <row r="29" spans="3:10">
      <c r="C29" s="156"/>
      <c r="D29" s="157"/>
      <c r="E29" s="157"/>
      <c r="F29" s="157"/>
      <c r="G29" s="157"/>
      <c r="H29" s="157"/>
      <c r="I29" s="157"/>
      <c r="J29" s="158"/>
    </row>
    <row r="30" spans="3:10" ht="3" customHeight="1"/>
    <row r="31" spans="3:10">
      <c r="C31" s="3" t="s">
        <v>6</v>
      </c>
      <c r="E31" s="159"/>
      <c r="F31" s="160"/>
      <c r="G31" s="160"/>
      <c r="H31" s="160"/>
      <c r="I31" s="160"/>
      <c r="J31" s="161"/>
    </row>
    <row r="32" spans="3:10" ht="6" customHeight="1"/>
    <row r="33" spans="3:10">
      <c r="C33" s="101" t="s">
        <v>87</v>
      </c>
      <c r="D33" s="101"/>
      <c r="E33" s="101"/>
      <c r="F33" s="101"/>
      <c r="G33" s="101"/>
      <c r="H33" s="101"/>
      <c r="I33" s="101"/>
      <c r="J33" s="101"/>
    </row>
    <row r="34" spans="3:10" ht="12" customHeight="1">
      <c r="C34" s="101"/>
      <c r="D34" s="101"/>
      <c r="E34" s="101"/>
      <c r="F34" s="101"/>
      <c r="G34" s="101"/>
      <c r="H34" s="101"/>
      <c r="I34" s="101"/>
      <c r="J34" s="101"/>
    </row>
    <row r="35" spans="3:10" ht="3" customHeight="1"/>
    <row r="36" spans="3:10">
      <c r="C36" s="3" t="s">
        <v>7</v>
      </c>
      <c r="I36" s="3" t="s">
        <v>8</v>
      </c>
    </row>
    <row r="37" spans="3:10">
      <c r="C37" s="152"/>
      <c r="D37" s="152"/>
      <c r="E37" s="152"/>
      <c r="F37" s="152"/>
      <c r="G37" s="152"/>
      <c r="I37" s="152"/>
      <c r="J37" s="152"/>
    </row>
    <row r="38" spans="3:10" ht="3" customHeight="1"/>
    <row r="39" spans="3:10">
      <c r="C39" s="3" t="s">
        <v>9</v>
      </c>
      <c r="I39" s="3" t="s">
        <v>10</v>
      </c>
    </row>
    <row r="40" spans="3:10">
      <c r="C40" s="152"/>
      <c r="D40" s="152"/>
      <c r="E40" s="152"/>
      <c r="F40" s="152"/>
      <c r="G40" s="152"/>
      <c r="I40" s="152"/>
      <c r="J40" s="152"/>
    </row>
    <row r="41" spans="3:10" ht="3" customHeight="1"/>
    <row r="42" spans="3:10">
      <c r="C42" s="7" t="s">
        <v>11</v>
      </c>
      <c r="D42" s="128"/>
      <c r="E42" s="163"/>
      <c r="F42" s="163"/>
      <c r="G42" s="36"/>
    </row>
    <row r="43" spans="3:10" ht="3" customHeight="1"/>
    <row r="44" spans="3:10">
      <c r="C44" s="6" t="s">
        <v>12</v>
      </c>
      <c r="D44" s="128"/>
      <c r="E44" s="129"/>
      <c r="F44" s="130"/>
      <c r="G44" s="6" t="s">
        <v>13</v>
      </c>
      <c r="H44" s="128"/>
      <c r="I44" s="129"/>
      <c r="J44" s="130"/>
    </row>
    <row r="45" spans="3:10" ht="6" customHeight="1"/>
    <row r="46" spans="3:10" ht="12.75" customHeight="1">
      <c r="C46" s="3" t="s">
        <v>125</v>
      </c>
      <c r="F46" s="143"/>
      <c r="G46" s="144"/>
      <c r="H46" s="144"/>
      <c r="I46" s="144"/>
      <c r="J46" s="144"/>
    </row>
    <row r="47" spans="3:10" ht="6" customHeight="1"/>
    <row r="48" spans="3:10">
      <c r="C48" s="118" t="s">
        <v>15</v>
      </c>
      <c r="D48" s="119"/>
      <c r="E48" s="119"/>
      <c r="F48" s="119"/>
      <c r="G48" s="119"/>
      <c r="H48" s="119"/>
      <c r="I48" s="119"/>
      <c r="J48" s="119"/>
    </row>
    <row r="49" spans="3:13" ht="6" customHeight="1"/>
    <row r="50" spans="3:13" ht="24.75" customHeight="1">
      <c r="C50" s="101" t="s">
        <v>141</v>
      </c>
      <c r="D50" s="101"/>
      <c r="E50" s="101"/>
      <c r="F50" s="101"/>
      <c r="G50" s="101"/>
      <c r="H50" s="101"/>
      <c r="I50" s="101"/>
      <c r="J50" s="101"/>
    </row>
    <row r="51" spans="3:13" ht="24.75" customHeight="1">
      <c r="C51" s="101"/>
      <c r="D51" s="101"/>
      <c r="E51" s="101"/>
      <c r="F51" s="101"/>
      <c r="G51" s="101"/>
      <c r="H51" s="101"/>
      <c r="I51" s="101"/>
      <c r="J51" s="101"/>
    </row>
    <row r="52" spans="3:13" ht="14.25">
      <c r="C52" s="165" t="str">
        <f>IF(J290&lt;6000,"Finanziamento non ammissibile",IF(J290&lt;=150000,J290,IF(J290&gt;150000,150000)))</f>
        <v>Finanziamento non ammissibile</v>
      </c>
      <c r="D52" s="166"/>
      <c r="E52" s="166"/>
      <c r="F52" s="166"/>
      <c r="G52" s="167"/>
      <c r="H52" s="63" t="s">
        <v>93</v>
      </c>
      <c r="I52" s="71"/>
      <c r="J52" s="71"/>
      <c r="K52" s="71"/>
      <c r="L52" s="71"/>
      <c r="M52" s="71"/>
    </row>
    <row r="53" spans="3:13" ht="6" customHeight="1">
      <c r="C53" s="101" t="s">
        <v>95</v>
      </c>
      <c r="D53" s="101"/>
      <c r="E53" s="101"/>
      <c r="F53" s="101"/>
      <c r="G53" s="101"/>
      <c r="H53" s="101"/>
      <c r="I53" s="101"/>
      <c r="J53" s="101"/>
    </row>
    <row r="54" spans="3:13" ht="11.25" customHeight="1">
      <c r="C54" s="101"/>
      <c r="D54" s="101"/>
      <c r="E54" s="101"/>
      <c r="F54" s="101"/>
      <c r="G54" s="101"/>
      <c r="H54" s="101"/>
      <c r="I54" s="101"/>
      <c r="J54" s="101"/>
    </row>
    <row r="55" spans="3:13" ht="3" customHeight="1">
      <c r="C55" s="2"/>
      <c r="D55" s="2"/>
      <c r="E55" s="2"/>
      <c r="F55" s="2"/>
      <c r="G55" s="2"/>
      <c r="H55" s="2"/>
      <c r="I55" s="2"/>
      <c r="J55" s="2"/>
    </row>
    <row r="56" spans="3:13" ht="14.1" customHeight="1">
      <c r="C56" s="63" t="s">
        <v>140</v>
      </c>
      <c r="D56" s="64"/>
      <c r="E56" s="64"/>
      <c r="F56" s="64"/>
      <c r="G56" s="64"/>
      <c r="H56" s="64"/>
      <c r="I56" s="64"/>
      <c r="J56" s="64"/>
      <c r="K56" s="64"/>
      <c r="L56" s="64"/>
    </row>
    <row r="57" spans="3:13" ht="6" customHeight="1">
      <c r="C57" s="63"/>
      <c r="D57" s="64"/>
      <c r="E57" s="64"/>
      <c r="F57" s="64"/>
      <c r="G57" s="64"/>
      <c r="H57" s="64"/>
      <c r="I57" s="64"/>
      <c r="J57" s="64"/>
      <c r="K57" s="64"/>
      <c r="L57" s="64"/>
    </row>
    <row r="58" spans="3:13" ht="14.1" customHeight="1">
      <c r="C58" s="77" t="s">
        <v>118</v>
      </c>
      <c r="D58" s="64"/>
      <c r="E58" s="64"/>
      <c r="F58" s="64"/>
      <c r="G58" s="64"/>
      <c r="H58" s="64"/>
      <c r="I58" s="64"/>
      <c r="J58" s="64"/>
      <c r="K58" s="64"/>
      <c r="L58" s="64"/>
    </row>
    <row r="59" spans="3:13" ht="14.1" customHeight="1">
      <c r="C59" s="8" t="s">
        <v>17</v>
      </c>
      <c r="D59" s="78" t="s">
        <v>99</v>
      </c>
      <c r="E59" s="78"/>
      <c r="F59" s="78"/>
      <c r="G59" s="78"/>
      <c r="H59" s="78"/>
      <c r="I59" s="78"/>
      <c r="J59" s="78"/>
      <c r="K59" s="64"/>
      <c r="L59" s="64"/>
    </row>
    <row r="60" spans="3:13" ht="14.1" customHeight="1">
      <c r="C60" s="8" t="s">
        <v>17</v>
      </c>
      <c r="D60" s="78" t="s">
        <v>100</v>
      </c>
      <c r="E60" s="78"/>
      <c r="F60" s="78"/>
      <c r="G60" s="78"/>
      <c r="H60" s="78"/>
      <c r="I60" s="78"/>
      <c r="J60" s="78"/>
      <c r="K60" s="64"/>
      <c r="L60" s="64"/>
    </row>
    <row r="61" spans="3:13" ht="14.1" customHeight="1">
      <c r="C61" s="8" t="s">
        <v>17</v>
      </c>
      <c r="D61" s="78" t="s">
        <v>101</v>
      </c>
      <c r="E61" s="78"/>
      <c r="F61" s="78"/>
      <c r="G61" s="78"/>
      <c r="H61" s="78"/>
      <c r="I61" s="78"/>
      <c r="J61" s="78"/>
      <c r="K61" s="64"/>
      <c r="L61" s="64"/>
    </row>
    <row r="62" spans="3:13" ht="14.1" customHeight="1">
      <c r="C62" s="8" t="s">
        <v>17</v>
      </c>
      <c r="D62" s="78" t="s">
        <v>102</v>
      </c>
      <c r="E62" s="78"/>
      <c r="F62" s="78"/>
      <c r="G62" s="78"/>
      <c r="H62" s="78"/>
      <c r="I62" s="78"/>
      <c r="J62" s="78"/>
      <c r="K62" s="64"/>
      <c r="L62" s="64"/>
    </row>
    <row r="63" spans="3:13" ht="6" customHeight="1">
      <c r="C63" s="78"/>
      <c r="D63" s="78"/>
      <c r="E63" s="78"/>
      <c r="F63" s="78"/>
      <c r="G63" s="78"/>
      <c r="H63" s="78"/>
      <c r="I63" s="78"/>
      <c r="J63" s="78"/>
      <c r="K63" s="64"/>
      <c r="L63" s="64"/>
    </row>
    <row r="64" spans="3:13">
      <c r="C64" s="122" t="s">
        <v>16</v>
      </c>
      <c r="D64" s="123"/>
      <c r="E64" s="123"/>
      <c r="F64" s="123"/>
      <c r="G64" s="123"/>
      <c r="H64" s="123"/>
      <c r="I64" s="123"/>
      <c r="J64" s="123"/>
    </row>
    <row r="65" spans="2:12" ht="3" customHeight="1">
      <c r="C65" s="65"/>
      <c r="D65" s="66"/>
      <c r="E65" s="66"/>
      <c r="F65" s="66"/>
      <c r="G65" s="66"/>
      <c r="H65" s="66"/>
      <c r="I65" s="66"/>
      <c r="J65" s="66"/>
    </row>
    <row r="66" spans="2:12" ht="14.1" customHeight="1">
      <c r="C66" s="120" t="s">
        <v>17</v>
      </c>
      <c r="D66" s="101" t="s">
        <v>96</v>
      </c>
      <c r="E66" s="102"/>
      <c r="F66" s="102"/>
      <c r="G66" s="102"/>
      <c r="H66" s="102"/>
      <c r="I66" s="102"/>
      <c r="J66" s="102"/>
    </row>
    <row r="67" spans="2:12" ht="14.1" customHeight="1">
      <c r="C67" s="120"/>
      <c r="D67" s="102"/>
      <c r="E67" s="102"/>
      <c r="F67" s="102"/>
      <c r="G67" s="102"/>
      <c r="H67" s="102"/>
      <c r="I67" s="102"/>
      <c r="J67" s="102"/>
    </row>
    <row r="68" spans="2:12" ht="9.6" customHeight="1">
      <c r="C68" s="120"/>
      <c r="D68" s="103"/>
      <c r="E68" s="102"/>
      <c r="F68" s="102"/>
      <c r="G68" s="102"/>
      <c r="H68" s="102"/>
      <c r="I68" s="102"/>
      <c r="J68" s="102"/>
    </row>
    <row r="69" spans="2:12" ht="13.9" hidden="1" customHeight="1">
      <c r="C69" s="120"/>
      <c r="D69" s="102"/>
      <c r="E69" s="102"/>
      <c r="F69" s="102"/>
      <c r="G69" s="102"/>
      <c r="H69" s="102"/>
      <c r="I69" s="102"/>
      <c r="J69" s="102"/>
    </row>
    <row r="70" spans="2:12">
      <c r="C70" s="118" t="s">
        <v>18</v>
      </c>
      <c r="D70" s="119"/>
      <c r="E70" s="119"/>
      <c r="F70" s="119"/>
      <c r="G70" s="119"/>
      <c r="H70" s="119"/>
      <c r="I70" s="119"/>
      <c r="J70" s="119"/>
    </row>
    <row r="71" spans="2:12" ht="1.5" customHeight="1"/>
    <row r="72" spans="2:12">
      <c r="C72" s="162" t="s">
        <v>19</v>
      </c>
      <c r="D72" s="102"/>
      <c r="E72" s="102"/>
      <c r="F72" s="102"/>
      <c r="G72" s="102"/>
      <c r="H72" s="102"/>
      <c r="I72" s="102"/>
      <c r="J72" s="102"/>
    </row>
    <row r="73" spans="2:12">
      <c r="C73" s="102"/>
      <c r="D73" s="102"/>
      <c r="E73" s="102"/>
      <c r="F73" s="102"/>
      <c r="G73" s="102"/>
      <c r="H73" s="102"/>
      <c r="I73" s="102"/>
      <c r="J73" s="102"/>
    </row>
    <row r="74" spans="2:12">
      <c r="C74" s="102"/>
      <c r="D74" s="102"/>
      <c r="E74" s="102"/>
      <c r="F74" s="102"/>
      <c r="G74" s="102"/>
      <c r="H74" s="102"/>
      <c r="I74" s="102"/>
      <c r="J74" s="102"/>
    </row>
    <row r="75" spans="2:12">
      <c r="C75" s="102"/>
      <c r="D75" s="102"/>
      <c r="E75" s="102"/>
      <c r="F75" s="102"/>
      <c r="G75" s="102"/>
      <c r="H75" s="102"/>
      <c r="I75" s="102"/>
      <c r="J75" s="102"/>
    </row>
    <row r="76" spans="2:12">
      <c r="C76" s="102"/>
      <c r="D76" s="102"/>
      <c r="E76" s="102"/>
      <c r="F76" s="102"/>
      <c r="G76" s="102"/>
      <c r="H76" s="102"/>
      <c r="I76" s="102"/>
      <c r="J76" s="102"/>
    </row>
    <row r="77" spans="2:12">
      <c r="C77" s="93"/>
      <c r="D77" s="93"/>
      <c r="E77" s="93"/>
      <c r="F77" s="93"/>
      <c r="G77" s="93"/>
      <c r="H77" s="93"/>
      <c r="I77" s="93"/>
      <c r="J77" s="93"/>
    </row>
    <row r="78" spans="2:12">
      <c r="C78" s="9" t="s">
        <v>20</v>
      </c>
    </row>
    <row r="79" spans="2:12" ht="4.1500000000000004" customHeight="1">
      <c r="C79" s="9"/>
    </row>
    <row r="80" spans="2:12" ht="6" customHeight="1">
      <c r="B80" s="13"/>
      <c r="C80" s="79"/>
      <c r="D80" s="14"/>
      <c r="E80" s="14"/>
      <c r="F80" s="14"/>
      <c r="G80" s="14"/>
      <c r="H80" s="14"/>
      <c r="I80" s="14"/>
      <c r="J80" s="14"/>
      <c r="K80" s="14"/>
      <c r="L80" s="15"/>
    </row>
    <row r="81" spans="2:12">
      <c r="B81" s="16"/>
      <c r="C81" s="35"/>
      <c r="D81" s="12" t="s">
        <v>103</v>
      </c>
      <c r="E81" s="12"/>
      <c r="F81" s="12"/>
      <c r="G81" s="12"/>
      <c r="H81" s="12"/>
      <c r="I81" s="12"/>
      <c r="J81" s="12"/>
      <c r="K81" s="12"/>
      <c r="L81" s="17"/>
    </row>
    <row r="82" spans="2:12" ht="6" customHeight="1">
      <c r="B82" s="16"/>
      <c r="C82" s="80"/>
      <c r="D82" s="12"/>
      <c r="E82" s="12"/>
      <c r="F82" s="12"/>
      <c r="G82" s="12"/>
      <c r="H82" s="12"/>
      <c r="I82" s="12"/>
      <c r="J82" s="12"/>
      <c r="K82" s="12"/>
      <c r="L82" s="17"/>
    </row>
    <row r="83" spans="2:12">
      <c r="B83" s="16"/>
      <c r="C83" s="35"/>
      <c r="D83" s="12" t="s">
        <v>106</v>
      </c>
      <c r="E83" s="12"/>
      <c r="F83" s="12"/>
      <c r="G83" s="12"/>
      <c r="H83" s="12"/>
      <c r="I83" s="12"/>
      <c r="J83" s="12"/>
      <c r="K83" s="12"/>
      <c r="L83" s="17"/>
    </row>
    <row r="84" spans="2:12">
      <c r="B84" s="16"/>
      <c r="C84" s="80"/>
      <c r="D84" s="12" t="s">
        <v>107</v>
      </c>
      <c r="E84" s="12"/>
      <c r="F84" s="12"/>
      <c r="G84" s="12"/>
      <c r="H84" s="12"/>
      <c r="I84" s="12"/>
      <c r="J84" s="12"/>
      <c r="K84" s="12"/>
      <c r="L84" s="17"/>
    </row>
    <row r="85" spans="2:12">
      <c r="B85" s="16"/>
      <c r="C85" s="80"/>
      <c r="D85" s="121"/>
      <c r="E85" s="121"/>
      <c r="F85" s="121"/>
      <c r="G85" s="121"/>
      <c r="H85" s="121"/>
      <c r="I85" s="121"/>
      <c r="J85" s="121"/>
      <c r="K85" s="12"/>
      <c r="L85" s="17"/>
    </row>
    <row r="86" spans="2:12">
      <c r="B86" s="16"/>
      <c r="C86" s="80"/>
      <c r="D86" s="121"/>
      <c r="E86" s="121"/>
      <c r="F86" s="121"/>
      <c r="G86" s="121"/>
      <c r="H86" s="121"/>
      <c r="I86" s="121"/>
      <c r="J86" s="121"/>
      <c r="K86" s="12"/>
      <c r="L86" s="17"/>
    </row>
    <row r="87" spans="2:12" ht="6" customHeight="1">
      <c r="B87" s="16"/>
      <c r="C87" s="80"/>
      <c r="D87" s="12"/>
      <c r="E87" s="12"/>
      <c r="F87" s="12"/>
      <c r="G87" s="12"/>
      <c r="H87" s="12"/>
      <c r="I87" s="12"/>
      <c r="J87" s="12"/>
      <c r="K87" s="12"/>
      <c r="L87" s="17"/>
    </row>
    <row r="88" spans="2:12">
      <c r="B88" s="16"/>
      <c r="C88" s="35"/>
      <c r="D88" s="12" t="s">
        <v>104</v>
      </c>
      <c r="E88" s="12"/>
      <c r="F88" s="12"/>
      <c r="G88" s="12"/>
      <c r="H88" s="12"/>
      <c r="I88" s="12"/>
      <c r="J88" s="12"/>
      <c r="K88" s="12"/>
      <c r="L88" s="17"/>
    </row>
    <row r="89" spans="2:12">
      <c r="B89" s="16"/>
      <c r="C89" s="75"/>
      <c r="D89" s="12" t="s">
        <v>105</v>
      </c>
      <c r="E89" s="12"/>
      <c r="F89" s="12"/>
      <c r="G89" s="12"/>
      <c r="H89" s="12"/>
      <c r="I89" s="12"/>
      <c r="J89" s="12"/>
      <c r="K89" s="12"/>
      <c r="L89" s="17"/>
    </row>
    <row r="90" spans="2:12">
      <c r="B90" s="16"/>
      <c r="C90" s="80"/>
      <c r="D90" s="121"/>
      <c r="E90" s="121"/>
      <c r="F90" s="121"/>
      <c r="G90" s="121"/>
      <c r="H90" s="121"/>
      <c r="I90" s="121"/>
      <c r="J90" s="121"/>
      <c r="K90" s="12"/>
      <c r="L90" s="17"/>
    </row>
    <row r="91" spans="2:12">
      <c r="B91" s="16"/>
      <c r="C91" s="80"/>
      <c r="D91" s="121"/>
      <c r="E91" s="121"/>
      <c r="F91" s="121"/>
      <c r="G91" s="121"/>
      <c r="H91" s="121"/>
      <c r="I91" s="121"/>
      <c r="J91" s="121"/>
      <c r="K91" s="12"/>
      <c r="L91" s="17"/>
    </row>
    <row r="92" spans="2:12" ht="6" customHeight="1">
      <c r="B92" s="19"/>
      <c r="C92" s="81"/>
      <c r="D92" s="11"/>
      <c r="E92" s="11"/>
      <c r="F92" s="11"/>
      <c r="G92" s="11"/>
      <c r="H92" s="11"/>
      <c r="I92" s="11"/>
      <c r="J92" s="11"/>
      <c r="K92" s="11"/>
      <c r="L92" s="20"/>
    </row>
    <row r="93" spans="2:12" ht="6" customHeight="1">
      <c r="C93" s="9"/>
    </row>
    <row r="94" spans="2:12" ht="3" customHeight="1">
      <c r="B94" s="13"/>
      <c r="C94" s="14"/>
      <c r="D94" s="14"/>
      <c r="E94" s="14"/>
      <c r="F94" s="14"/>
      <c r="G94" s="14"/>
      <c r="H94" s="14"/>
      <c r="I94" s="14"/>
      <c r="J94" s="14"/>
      <c r="K94" s="14"/>
      <c r="L94" s="15"/>
    </row>
    <row r="95" spans="2:12" ht="27" customHeight="1">
      <c r="B95" s="16"/>
      <c r="C95" s="35"/>
      <c r="D95" s="101" t="s">
        <v>145</v>
      </c>
      <c r="E95" s="101"/>
      <c r="F95" s="101"/>
      <c r="G95" s="101"/>
      <c r="H95" s="101"/>
      <c r="I95" s="101"/>
      <c r="J95" s="101"/>
      <c r="K95" s="12"/>
      <c r="L95" s="17"/>
    </row>
    <row r="96" spans="2:12" ht="17.45" customHeight="1">
      <c r="B96" s="16"/>
      <c r="D96" s="101"/>
      <c r="E96" s="101"/>
      <c r="F96" s="101"/>
      <c r="G96" s="101"/>
      <c r="H96" s="101"/>
      <c r="I96" s="101"/>
      <c r="J96" s="101"/>
      <c r="K96" s="12"/>
      <c r="L96" s="17"/>
    </row>
    <row r="97" spans="2:12" ht="16.5" customHeight="1">
      <c r="B97" s="16"/>
      <c r="C97" s="35"/>
      <c r="D97" s="200" t="s">
        <v>146</v>
      </c>
      <c r="E97" s="201"/>
      <c r="F97" s="201"/>
      <c r="G97" s="201"/>
      <c r="H97" s="201"/>
      <c r="I97" s="201"/>
      <c r="J97" s="201"/>
      <c r="K97" s="12"/>
      <c r="L97" s="17"/>
    </row>
    <row r="98" spans="2:12" ht="15" customHeight="1">
      <c r="B98" s="16"/>
      <c r="C98" s="35"/>
      <c r="D98" s="101" t="s">
        <v>147</v>
      </c>
      <c r="E98" s="101"/>
      <c r="F98" s="101"/>
      <c r="G98" s="101"/>
      <c r="H98" s="101"/>
      <c r="I98" s="101"/>
      <c r="J98" s="101"/>
      <c r="K98" s="12"/>
      <c r="L98" s="17"/>
    </row>
    <row r="99" spans="2:12" ht="8.4499999999999993" customHeight="1">
      <c r="B99" s="16"/>
      <c r="D99" s="101"/>
      <c r="E99" s="101"/>
      <c r="F99" s="101"/>
      <c r="G99" s="101"/>
      <c r="H99" s="101"/>
      <c r="I99" s="101"/>
      <c r="J99" s="101"/>
      <c r="K99" s="12"/>
      <c r="L99" s="17"/>
    </row>
    <row r="100" spans="2:12" ht="3" customHeight="1">
      <c r="B100" s="16"/>
      <c r="D100" s="2"/>
      <c r="E100" s="2"/>
      <c r="F100" s="2"/>
      <c r="G100" s="2"/>
      <c r="H100" s="2"/>
      <c r="I100" s="2"/>
      <c r="J100" s="2"/>
      <c r="K100" s="12"/>
      <c r="L100" s="17"/>
    </row>
    <row r="101" spans="2:12" ht="81" customHeight="1">
      <c r="B101" s="16"/>
      <c r="C101" s="12"/>
      <c r="D101" s="131" t="s">
        <v>108</v>
      </c>
      <c r="E101" s="131" t="s">
        <v>109</v>
      </c>
      <c r="F101" s="131" t="s">
        <v>115</v>
      </c>
      <c r="G101" s="131" t="s">
        <v>110</v>
      </c>
      <c r="H101" s="131" t="s">
        <v>114</v>
      </c>
      <c r="I101" s="202" t="s">
        <v>111</v>
      </c>
      <c r="J101" s="203"/>
      <c r="K101" s="12"/>
      <c r="L101" s="17"/>
    </row>
    <row r="102" spans="2:12">
      <c r="B102" s="16"/>
      <c r="C102" s="12"/>
      <c r="D102" s="132"/>
      <c r="E102" s="132"/>
      <c r="F102" s="132"/>
      <c r="G102" s="132"/>
      <c r="H102" s="132"/>
      <c r="I102" s="82" t="s">
        <v>112</v>
      </c>
      <c r="J102" s="82" t="s">
        <v>113</v>
      </c>
      <c r="K102" s="12"/>
      <c r="L102" s="17"/>
    </row>
    <row r="103" spans="2:12">
      <c r="B103" s="16"/>
      <c r="C103" s="12"/>
      <c r="D103" s="88"/>
      <c r="E103" s="88"/>
      <c r="F103" s="88"/>
      <c r="G103" s="88"/>
      <c r="H103" s="88"/>
      <c r="I103" s="89"/>
      <c r="J103" s="89"/>
      <c r="K103" s="12"/>
      <c r="L103" s="17"/>
    </row>
    <row r="104" spans="2:12">
      <c r="B104" s="16"/>
      <c r="C104" s="12"/>
      <c r="D104" s="88"/>
      <c r="E104" s="88"/>
      <c r="F104" s="88"/>
      <c r="G104" s="88"/>
      <c r="H104" s="88"/>
      <c r="I104" s="89"/>
      <c r="J104" s="89"/>
      <c r="K104" s="12"/>
      <c r="L104" s="17"/>
    </row>
    <row r="105" spans="2:12">
      <c r="B105" s="16"/>
      <c r="C105" s="12"/>
      <c r="D105" s="88"/>
      <c r="E105" s="88"/>
      <c r="F105" s="88"/>
      <c r="G105" s="88"/>
      <c r="H105" s="88"/>
      <c r="I105" s="89"/>
      <c r="J105" s="89"/>
      <c r="K105" s="12"/>
      <c r="L105" s="17"/>
    </row>
    <row r="106" spans="2:12">
      <c r="B106" s="16"/>
      <c r="C106" s="12"/>
      <c r="D106" s="88"/>
      <c r="E106" s="88"/>
      <c r="F106" s="88"/>
      <c r="G106" s="88"/>
      <c r="H106" s="88"/>
      <c r="I106" s="89"/>
      <c r="J106" s="89"/>
      <c r="K106" s="12"/>
      <c r="L106" s="17"/>
    </row>
    <row r="107" spans="2:12">
      <c r="B107" s="16"/>
      <c r="C107" s="12"/>
      <c r="D107" s="88"/>
      <c r="E107" s="88"/>
      <c r="F107" s="88"/>
      <c r="G107" s="88"/>
      <c r="H107" s="88"/>
      <c r="I107" s="89"/>
      <c r="J107" s="89"/>
      <c r="K107" s="12"/>
      <c r="L107" s="17"/>
    </row>
    <row r="108" spans="2:12">
      <c r="B108" s="16"/>
      <c r="C108" s="12"/>
      <c r="D108" s="88"/>
      <c r="E108" s="88"/>
      <c r="F108" s="88"/>
      <c r="G108" s="88"/>
      <c r="H108" s="88"/>
      <c r="I108" s="89"/>
      <c r="J108" s="89"/>
      <c r="K108" s="12"/>
      <c r="L108" s="17"/>
    </row>
    <row r="109" spans="2:12" ht="14.1" customHeight="1">
      <c r="B109" s="16"/>
      <c r="C109" s="12"/>
      <c r="D109" s="90"/>
      <c r="E109" s="90"/>
      <c r="F109" s="90"/>
      <c r="G109" s="90"/>
      <c r="H109" s="90"/>
      <c r="I109" s="90"/>
      <c r="J109" s="90"/>
      <c r="K109" s="12"/>
      <c r="L109" s="17"/>
    </row>
    <row r="110" spans="2:12" ht="14.1" customHeight="1">
      <c r="B110" s="16"/>
      <c r="C110" s="12"/>
      <c r="D110" s="90"/>
      <c r="E110" s="90"/>
      <c r="F110" s="90"/>
      <c r="G110" s="90"/>
      <c r="H110" s="90"/>
      <c r="I110" s="90"/>
      <c r="J110" s="90"/>
      <c r="K110" s="12"/>
      <c r="L110" s="17"/>
    </row>
    <row r="111" spans="2:12" ht="14.1" customHeight="1">
      <c r="B111" s="16"/>
      <c r="C111" s="12"/>
      <c r="D111" s="90"/>
      <c r="E111" s="90"/>
      <c r="F111" s="90"/>
      <c r="G111" s="90"/>
      <c r="H111" s="90"/>
      <c r="I111" s="90"/>
      <c r="J111" s="90"/>
      <c r="K111" s="12"/>
      <c r="L111" s="17"/>
    </row>
    <row r="112" spans="2:12" ht="6" customHeight="1">
      <c r="B112" s="16"/>
      <c r="C112" s="12"/>
      <c r="D112" s="12"/>
      <c r="E112" s="12"/>
      <c r="F112" s="12"/>
      <c r="G112" s="12"/>
      <c r="H112" s="12"/>
      <c r="I112" s="12"/>
      <c r="J112" s="12"/>
      <c r="K112" s="12"/>
      <c r="L112" s="17"/>
    </row>
    <row r="113" spans="2:12">
      <c r="B113" s="16"/>
      <c r="C113" s="83" t="s">
        <v>123</v>
      </c>
      <c r="D113" s="83"/>
      <c r="E113" s="83"/>
      <c r="F113" s="83"/>
      <c r="G113" s="83"/>
      <c r="H113" s="83"/>
      <c r="I113" s="83"/>
      <c r="J113" s="83"/>
      <c r="K113" s="12"/>
      <c r="L113" s="17"/>
    </row>
    <row r="114" spans="2:12">
      <c r="B114" s="16"/>
      <c r="C114" s="84" t="s">
        <v>119</v>
      </c>
      <c r="D114" s="83"/>
      <c r="E114" s="83"/>
      <c r="F114" s="83"/>
      <c r="G114" s="83"/>
      <c r="H114" s="83"/>
      <c r="I114" s="83"/>
      <c r="J114" s="83"/>
      <c r="K114" s="12"/>
      <c r="L114" s="17"/>
    </row>
    <row r="115" spans="2:12">
      <c r="B115" s="16"/>
      <c r="C115" s="84" t="s">
        <v>120</v>
      </c>
      <c r="D115" s="83"/>
      <c r="E115" s="83"/>
      <c r="F115" s="83"/>
      <c r="G115" s="83"/>
      <c r="H115" s="83"/>
      <c r="I115" s="83"/>
      <c r="J115" s="83"/>
      <c r="K115" s="12"/>
      <c r="L115" s="17"/>
    </row>
    <row r="116" spans="2:12">
      <c r="B116" s="16"/>
      <c r="C116" s="84" t="s">
        <v>121</v>
      </c>
      <c r="D116" s="83"/>
      <c r="E116" s="83"/>
      <c r="F116" s="83"/>
      <c r="G116" s="83"/>
      <c r="H116" s="83"/>
      <c r="I116" s="83"/>
      <c r="J116" s="83"/>
      <c r="K116" s="12"/>
      <c r="L116" s="17"/>
    </row>
    <row r="117" spans="2:12">
      <c r="B117" s="16"/>
      <c r="C117" s="84" t="s">
        <v>122</v>
      </c>
      <c r="D117" s="83"/>
      <c r="E117" s="83"/>
      <c r="F117" s="83"/>
      <c r="G117" s="83"/>
      <c r="H117" s="83"/>
      <c r="I117" s="83"/>
      <c r="J117" s="83"/>
      <c r="K117" s="12"/>
      <c r="L117" s="17"/>
    </row>
    <row r="118" spans="2:12" ht="39" customHeight="1">
      <c r="B118" s="16"/>
      <c r="C118" s="117" t="s">
        <v>94</v>
      </c>
      <c r="D118" s="117"/>
      <c r="E118" s="117"/>
      <c r="F118" s="117"/>
      <c r="G118" s="117"/>
      <c r="H118" s="117"/>
      <c r="I118" s="117"/>
      <c r="J118" s="117"/>
      <c r="K118" s="12"/>
      <c r="L118" s="17"/>
    </row>
    <row r="119" spans="2:12" ht="6" customHeight="1">
      <c r="B119" s="19"/>
      <c r="C119" s="11"/>
      <c r="D119" s="11"/>
      <c r="E119" s="11"/>
      <c r="F119" s="11"/>
      <c r="G119" s="11"/>
      <c r="H119" s="11"/>
      <c r="I119" s="11"/>
      <c r="J119" s="11"/>
      <c r="K119" s="11"/>
      <c r="L119" s="20"/>
    </row>
    <row r="120" spans="2:12" ht="6" customHeight="1"/>
    <row r="121" spans="2:12" ht="12" customHeight="1">
      <c r="B121" s="196" t="s">
        <v>124</v>
      </c>
      <c r="C121" s="197"/>
      <c r="D121" s="197"/>
      <c r="E121" s="197"/>
      <c r="F121" s="197"/>
      <c r="G121" s="197"/>
      <c r="H121" s="197"/>
      <c r="I121" s="197"/>
      <c r="J121" s="197"/>
      <c r="K121" s="197"/>
      <c r="L121" s="198"/>
    </row>
    <row r="122" spans="2:12">
      <c r="B122" s="16"/>
      <c r="C122" s="91" t="s">
        <v>148</v>
      </c>
      <c r="D122" s="12"/>
      <c r="E122" s="12"/>
      <c r="F122" s="12"/>
      <c r="G122" s="12"/>
      <c r="H122" s="12"/>
      <c r="I122" s="12"/>
      <c r="J122" s="12"/>
      <c r="K122" s="12"/>
      <c r="L122" s="17"/>
    </row>
    <row r="123" spans="2:12" ht="3" hidden="1" customHeight="1">
      <c r="B123" s="16"/>
      <c r="C123" s="12"/>
      <c r="D123" s="12"/>
      <c r="E123" s="12"/>
      <c r="F123" s="12"/>
      <c r="G123" s="12"/>
      <c r="H123" s="12"/>
      <c r="I123" s="12"/>
      <c r="J123" s="12"/>
      <c r="K123" s="12"/>
      <c r="L123" s="17"/>
    </row>
    <row r="124" spans="2:12" ht="73.150000000000006" customHeight="1">
      <c r="B124" s="16"/>
      <c r="C124" s="35"/>
      <c r="D124" s="86" t="s">
        <v>126</v>
      </c>
      <c r="E124" s="104" t="s">
        <v>163</v>
      </c>
      <c r="F124" s="104"/>
      <c r="G124" s="104"/>
      <c r="H124" s="104"/>
      <c r="I124" s="104"/>
      <c r="J124" s="104"/>
      <c r="K124" s="12"/>
      <c r="L124" s="17"/>
    </row>
    <row r="125" spans="2:12" ht="10.9" customHeight="1">
      <c r="B125" s="16"/>
      <c r="C125" s="12"/>
      <c r="D125" s="12"/>
      <c r="E125" s="12"/>
      <c r="F125" s="12"/>
      <c r="G125" s="12"/>
      <c r="H125" s="12"/>
      <c r="I125" s="12"/>
      <c r="J125" s="12"/>
      <c r="K125" s="12"/>
      <c r="L125" s="17"/>
    </row>
    <row r="126" spans="2:12" ht="23.45" customHeight="1">
      <c r="B126" s="16"/>
      <c r="C126" s="35"/>
      <c r="D126" s="85" t="s">
        <v>127</v>
      </c>
      <c r="E126" s="105" t="s">
        <v>138</v>
      </c>
      <c r="F126" s="106"/>
      <c r="G126" s="106"/>
      <c r="H126" s="106"/>
      <c r="I126" s="106"/>
      <c r="J126" s="107"/>
      <c r="K126" s="12"/>
      <c r="L126" s="17"/>
    </row>
    <row r="127" spans="2:12" ht="10.15" customHeight="1">
      <c r="B127" s="16"/>
      <c r="C127" s="12"/>
      <c r="D127" s="85"/>
      <c r="E127" s="108"/>
      <c r="F127" s="109"/>
      <c r="G127" s="109"/>
      <c r="H127" s="109"/>
      <c r="I127" s="109"/>
      <c r="J127" s="110"/>
      <c r="K127" s="12"/>
      <c r="L127" s="17"/>
    </row>
    <row r="128" spans="2:12" ht="8.4499999999999993" customHeight="1">
      <c r="B128" s="16"/>
      <c r="C128" s="12"/>
      <c r="D128" s="85"/>
      <c r="E128" s="94"/>
      <c r="F128" s="94"/>
      <c r="G128" s="94"/>
      <c r="H128" s="94"/>
      <c r="I128" s="94"/>
      <c r="J128" s="94"/>
      <c r="K128" s="12"/>
      <c r="L128" s="17"/>
    </row>
    <row r="129" spans="2:12" ht="21.6" customHeight="1">
      <c r="B129" s="16"/>
      <c r="C129" s="35"/>
      <c r="D129" s="85" t="s">
        <v>128</v>
      </c>
      <c r="E129" s="126" t="s">
        <v>150</v>
      </c>
      <c r="F129" s="126"/>
      <c r="G129" s="126"/>
      <c r="H129" s="126"/>
      <c r="I129" s="126"/>
      <c r="J129" s="126"/>
      <c r="K129" s="12"/>
      <c r="L129" s="17"/>
    </row>
    <row r="130" spans="2:12" s="64" customFormat="1" ht="10.15" customHeight="1">
      <c r="B130" s="95"/>
      <c r="C130" s="98"/>
      <c r="D130" s="4"/>
      <c r="E130" s="126"/>
      <c r="F130" s="126"/>
      <c r="G130" s="126"/>
      <c r="H130" s="126"/>
      <c r="I130" s="126"/>
      <c r="J130" s="126"/>
      <c r="K130" s="96"/>
      <c r="L130" s="97"/>
    </row>
    <row r="131" spans="2:12" s="64" customFormat="1" ht="7.15" customHeight="1">
      <c r="B131" s="95"/>
      <c r="C131" s="96"/>
      <c r="D131" s="96"/>
      <c r="E131" s="99"/>
      <c r="F131" s="99"/>
      <c r="G131" s="99"/>
      <c r="H131" s="99"/>
      <c r="I131" s="99"/>
      <c r="J131" s="99"/>
      <c r="K131" s="96"/>
      <c r="L131" s="97"/>
    </row>
    <row r="132" spans="2:12" ht="23.45" customHeight="1">
      <c r="B132" s="16"/>
      <c r="C132" s="35"/>
      <c r="D132" s="85" t="s">
        <v>139</v>
      </c>
      <c r="E132" s="111" t="s">
        <v>142</v>
      </c>
      <c r="F132" s="112"/>
      <c r="G132" s="112"/>
      <c r="H132" s="112"/>
      <c r="I132" s="112"/>
      <c r="J132" s="113"/>
      <c r="K132" s="12"/>
      <c r="L132" s="17"/>
    </row>
    <row r="133" spans="2:12" ht="4.9000000000000004" customHeight="1">
      <c r="B133" s="19"/>
      <c r="C133" s="100"/>
      <c r="D133" s="74"/>
      <c r="E133" s="114"/>
      <c r="F133" s="115"/>
      <c r="G133" s="115"/>
      <c r="H133" s="115"/>
      <c r="I133" s="115"/>
      <c r="J133" s="116"/>
      <c r="K133" s="11"/>
      <c r="L133" s="20"/>
    </row>
    <row r="134" spans="2:12" ht="3" hidden="1" customHeight="1">
      <c r="B134" s="16"/>
      <c r="C134" s="87"/>
      <c r="D134" s="85"/>
      <c r="E134" s="85"/>
      <c r="F134" s="85"/>
      <c r="G134" s="85"/>
      <c r="H134" s="85"/>
      <c r="I134" s="85"/>
      <c r="J134" s="85"/>
      <c r="K134" s="12"/>
      <c r="L134" s="17"/>
    </row>
    <row r="135" spans="2:12" ht="7.15" hidden="1" customHeight="1">
      <c r="B135" s="19"/>
      <c r="C135" s="76"/>
      <c r="D135" s="74"/>
      <c r="E135" s="74"/>
      <c r="F135" s="74"/>
      <c r="G135" s="74"/>
      <c r="H135" s="74"/>
      <c r="I135" s="74"/>
      <c r="J135" s="74"/>
      <c r="K135" s="11"/>
      <c r="L135" s="20"/>
    </row>
    <row r="136" spans="2:12" ht="5.45" customHeight="1"/>
    <row r="137" spans="2:12" ht="9.6" customHeight="1">
      <c r="C137" s="122" t="s">
        <v>21</v>
      </c>
      <c r="D137" s="120"/>
      <c r="E137" s="120"/>
      <c r="F137" s="120"/>
      <c r="G137" s="120"/>
      <c r="H137" s="120"/>
      <c r="I137" s="120"/>
      <c r="J137" s="120"/>
    </row>
    <row r="138" spans="2:12" ht="0.6" hidden="1" customHeight="1"/>
    <row r="139" spans="2:12" ht="14.1" customHeight="1">
      <c r="C139" s="127" t="s">
        <v>17</v>
      </c>
      <c r="D139" s="101" t="s">
        <v>22</v>
      </c>
      <c r="E139" s="101"/>
      <c r="F139" s="101"/>
      <c r="G139" s="101"/>
      <c r="H139" s="101"/>
      <c r="I139" s="101"/>
      <c r="J139" s="101"/>
    </row>
    <row r="140" spans="2:12" ht="12.6" customHeight="1">
      <c r="C140" s="127"/>
      <c r="D140" s="101"/>
      <c r="E140" s="101"/>
      <c r="F140" s="101"/>
      <c r="G140" s="101"/>
      <c r="H140" s="101"/>
      <c r="I140" s="101"/>
      <c r="J140" s="101"/>
    </row>
    <row r="141" spans="2:12" ht="0.6" customHeight="1"/>
    <row r="142" spans="2:12" ht="14.1" customHeight="1">
      <c r="C142" s="8" t="s">
        <v>17</v>
      </c>
      <c r="D142" s="101" t="s">
        <v>23</v>
      </c>
      <c r="E142" s="101"/>
      <c r="F142" s="101"/>
      <c r="G142" s="101"/>
      <c r="H142" s="101"/>
      <c r="I142" s="101"/>
      <c r="J142" s="101"/>
    </row>
    <row r="143" spans="2:12" ht="3" customHeight="1"/>
    <row r="144" spans="2:12" ht="14.1" customHeight="1">
      <c r="C144" s="8" t="s">
        <v>17</v>
      </c>
      <c r="D144" s="101" t="s">
        <v>24</v>
      </c>
      <c r="E144" s="101"/>
      <c r="F144" s="101"/>
      <c r="G144" s="101"/>
      <c r="H144" s="101"/>
      <c r="I144" s="101"/>
      <c r="J144" s="101"/>
    </row>
    <row r="145" spans="3:10" ht="14.1" customHeight="1">
      <c r="C145" s="127" t="s">
        <v>17</v>
      </c>
      <c r="D145" s="101" t="s">
        <v>137</v>
      </c>
      <c r="E145" s="101"/>
      <c r="F145" s="101"/>
      <c r="G145" s="101"/>
      <c r="H145" s="101"/>
      <c r="I145" s="101"/>
      <c r="J145" s="101"/>
    </row>
    <row r="146" spans="3:10" ht="38.25" customHeight="1">
      <c r="C146" s="127"/>
      <c r="D146" s="101"/>
      <c r="E146" s="101"/>
      <c r="F146" s="101"/>
      <c r="G146" s="101"/>
      <c r="H146" s="101"/>
      <c r="I146" s="101"/>
      <c r="J146" s="101"/>
    </row>
    <row r="147" spans="3:10" ht="3" hidden="1" customHeight="1"/>
    <row r="148" spans="3:10" ht="14.1" customHeight="1">
      <c r="C148" s="127" t="s">
        <v>17</v>
      </c>
      <c r="D148" s="101" t="s">
        <v>25</v>
      </c>
      <c r="E148" s="101"/>
      <c r="F148" s="101"/>
      <c r="G148" s="101"/>
      <c r="H148" s="101"/>
      <c r="I148" s="101"/>
      <c r="J148" s="101"/>
    </row>
    <row r="149" spans="3:10" ht="12.75" customHeight="1">
      <c r="C149" s="127"/>
      <c r="D149" s="101"/>
      <c r="E149" s="101"/>
      <c r="F149" s="101"/>
      <c r="G149" s="101"/>
      <c r="H149" s="101"/>
      <c r="I149" s="101"/>
      <c r="J149" s="101"/>
    </row>
    <row r="150" spans="3:10" ht="3" hidden="1" customHeight="1"/>
    <row r="151" spans="3:10" ht="14.1" customHeight="1">
      <c r="C151" s="8" t="s">
        <v>17</v>
      </c>
      <c r="D151" s="101" t="s">
        <v>26</v>
      </c>
      <c r="E151" s="101"/>
      <c r="F151" s="101"/>
      <c r="G151" s="101"/>
      <c r="H151" s="101"/>
      <c r="I151" s="101"/>
      <c r="J151" s="101"/>
    </row>
    <row r="152" spans="3:10" ht="3" customHeight="1"/>
    <row r="153" spans="3:10" ht="14.1" customHeight="1">
      <c r="C153" s="127" t="s">
        <v>17</v>
      </c>
      <c r="D153" s="101" t="s">
        <v>27</v>
      </c>
      <c r="E153" s="101"/>
      <c r="F153" s="101"/>
      <c r="G153" s="101"/>
      <c r="H153" s="101"/>
      <c r="I153" s="101"/>
      <c r="J153" s="101"/>
    </row>
    <row r="154" spans="3:10" ht="14.1" customHeight="1">
      <c r="C154" s="127"/>
      <c r="D154" s="101"/>
      <c r="E154" s="101"/>
      <c r="F154" s="101"/>
      <c r="G154" s="101"/>
      <c r="H154" s="101"/>
      <c r="I154" s="101"/>
      <c r="J154" s="101"/>
    </row>
    <row r="155" spans="3:10" ht="0.6" customHeight="1"/>
    <row r="156" spans="3:10" ht="12" customHeight="1">
      <c r="C156" s="127" t="s">
        <v>17</v>
      </c>
      <c r="D156" s="101" t="s">
        <v>116</v>
      </c>
      <c r="E156" s="101"/>
      <c r="F156" s="101"/>
      <c r="G156" s="101"/>
      <c r="H156" s="101"/>
      <c r="I156" s="101"/>
      <c r="J156" s="101"/>
    </row>
    <row r="157" spans="3:10" ht="14.1" customHeight="1">
      <c r="C157" s="127"/>
      <c r="D157" s="101"/>
      <c r="E157" s="101"/>
      <c r="F157" s="101"/>
      <c r="G157" s="101"/>
      <c r="H157" s="101"/>
      <c r="I157" s="101"/>
      <c r="J157" s="101"/>
    </row>
    <row r="158" spans="3:10" ht="14.1" customHeight="1">
      <c r="C158" s="127"/>
      <c r="D158" s="101"/>
      <c r="E158" s="101"/>
      <c r="F158" s="101"/>
      <c r="G158" s="101"/>
      <c r="H158" s="101"/>
      <c r="I158" s="101"/>
      <c r="J158" s="101"/>
    </row>
    <row r="159" spans="3:10" ht="14.1" customHeight="1">
      <c r="C159" s="127" t="s">
        <v>17</v>
      </c>
      <c r="D159" s="101" t="s">
        <v>129</v>
      </c>
      <c r="E159" s="101"/>
      <c r="F159" s="101"/>
      <c r="G159" s="101"/>
      <c r="H159" s="101"/>
      <c r="I159" s="101"/>
      <c r="J159" s="101"/>
    </row>
    <row r="160" spans="3:10" ht="14.1" customHeight="1">
      <c r="C160" s="127"/>
      <c r="D160" s="101"/>
      <c r="E160" s="101"/>
      <c r="F160" s="101"/>
      <c r="G160" s="101"/>
      <c r="H160" s="101"/>
      <c r="I160" s="101"/>
      <c r="J160" s="101"/>
    </row>
    <row r="161" spans="3:10" ht="4.1500000000000004" customHeight="1">
      <c r="C161" s="185"/>
      <c r="D161" s="102"/>
      <c r="E161" s="102"/>
      <c r="F161" s="102"/>
      <c r="G161" s="102"/>
      <c r="H161" s="102"/>
      <c r="I161" s="102"/>
      <c r="J161" s="102"/>
    </row>
    <row r="162" spans="3:10" ht="3" hidden="1" customHeight="1"/>
    <row r="163" spans="3:10" ht="14.1" customHeight="1">
      <c r="C163" s="127" t="s">
        <v>17</v>
      </c>
      <c r="D163" s="101" t="s">
        <v>28</v>
      </c>
      <c r="E163" s="101"/>
      <c r="F163" s="101"/>
      <c r="G163" s="101"/>
      <c r="H163" s="101"/>
      <c r="I163" s="101"/>
      <c r="J163" s="101"/>
    </row>
    <row r="164" spans="3:10" ht="14.1" customHeight="1">
      <c r="C164" s="127"/>
      <c r="D164" s="101"/>
      <c r="E164" s="101"/>
      <c r="F164" s="101"/>
      <c r="G164" s="101"/>
      <c r="H164" s="101"/>
      <c r="I164" s="101"/>
      <c r="J164" s="101"/>
    </row>
    <row r="165" spans="3:10" ht="14.1" customHeight="1">
      <c r="C165" s="185"/>
      <c r="D165" s="102"/>
      <c r="E165" s="102"/>
      <c r="F165" s="102"/>
      <c r="G165" s="102"/>
      <c r="H165" s="102"/>
      <c r="I165" s="102"/>
      <c r="J165" s="102"/>
    </row>
    <row r="166" spans="3:10" ht="3" customHeight="1"/>
    <row r="167" spans="3:10" ht="66.75" customHeight="1">
      <c r="C167" s="92" t="s">
        <v>17</v>
      </c>
      <c r="D167" s="183" t="s">
        <v>88</v>
      </c>
      <c r="E167" s="184"/>
      <c r="F167" s="184"/>
      <c r="G167" s="184"/>
      <c r="H167" s="184"/>
      <c r="I167" s="184"/>
      <c r="J167" s="184"/>
    </row>
    <row r="168" spans="3:10" ht="3" customHeight="1"/>
    <row r="169" spans="3:10" ht="14.1" customHeight="1">
      <c r="C169" s="127" t="s">
        <v>17</v>
      </c>
      <c r="D169" s="183" t="s">
        <v>117</v>
      </c>
      <c r="E169" s="183"/>
      <c r="F169" s="183"/>
      <c r="G169" s="183"/>
      <c r="H169" s="183"/>
      <c r="I169" s="183"/>
      <c r="J169" s="183"/>
    </row>
    <row r="170" spans="3:10" ht="14.1" customHeight="1">
      <c r="C170" s="127"/>
      <c r="D170" s="183"/>
      <c r="E170" s="183"/>
      <c r="F170" s="183"/>
      <c r="G170" s="183"/>
      <c r="H170" s="183"/>
      <c r="I170" s="183"/>
      <c r="J170" s="183"/>
    </row>
    <row r="171" spans="3:10" ht="3" customHeight="1"/>
    <row r="172" spans="3:10" ht="14.1" customHeight="1">
      <c r="C172" s="127" t="s">
        <v>17</v>
      </c>
      <c r="D172" s="101" t="s">
        <v>29</v>
      </c>
      <c r="E172" s="101"/>
      <c r="F172" s="101"/>
      <c r="G172" s="101"/>
      <c r="H172" s="101"/>
      <c r="I172" s="101"/>
      <c r="J172" s="101"/>
    </row>
    <row r="173" spans="3:10" ht="14.1" customHeight="1">
      <c r="C173" s="127"/>
      <c r="D173" s="101"/>
      <c r="E173" s="101"/>
      <c r="F173" s="101"/>
      <c r="G173" s="101"/>
      <c r="H173" s="101"/>
      <c r="I173" s="101"/>
      <c r="J173" s="101"/>
    </row>
    <row r="174" spans="3:10" ht="3" customHeight="1">
      <c r="C174" s="8"/>
      <c r="D174" s="2"/>
      <c r="E174" s="2"/>
      <c r="F174" s="2"/>
      <c r="G174" s="2"/>
      <c r="H174" s="2"/>
      <c r="I174" s="2"/>
      <c r="J174" s="2"/>
    </row>
    <row r="175" spans="3:10">
      <c r="C175" s="122" t="s">
        <v>97</v>
      </c>
      <c r="D175" s="168"/>
      <c r="E175" s="168"/>
      <c r="F175" s="168"/>
      <c r="G175" s="168"/>
      <c r="H175" s="168"/>
      <c r="I175" s="168"/>
      <c r="J175" s="168"/>
    </row>
    <row r="176" spans="3:10" ht="3" customHeight="1">
      <c r="C176" s="8"/>
      <c r="D176" s="2"/>
      <c r="E176" s="2"/>
      <c r="F176" s="2"/>
      <c r="G176" s="2"/>
      <c r="H176" s="2"/>
      <c r="I176" s="2"/>
      <c r="J176" s="2"/>
    </row>
    <row r="177" spans="3:12" ht="14.1" customHeight="1">
      <c r="C177" s="73" t="s">
        <v>98</v>
      </c>
      <c r="D177" s="2"/>
      <c r="E177" s="2"/>
      <c r="F177" s="2"/>
      <c r="G177" s="2"/>
      <c r="H177" s="2"/>
      <c r="I177" s="2"/>
      <c r="J177" s="2"/>
    </row>
    <row r="178" spans="3:12" ht="3" customHeight="1">
      <c r="C178" s="8"/>
      <c r="D178" s="2"/>
      <c r="E178" s="2"/>
      <c r="F178" s="2"/>
      <c r="G178" s="2"/>
      <c r="H178" s="2"/>
      <c r="I178" s="2"/>
      <c r="J178" s="2"/>
    </row>
    <row r="179" spans="3:12">
      <c r="C179" s="122" t="s">
        <v>30</v>
      </c>
      <c r="D179" s="123"/>
      <c r="E179" s="123"/>
      <c r="F179" s="123"/>
      <c r="G179" s="123"/>
      <c r="H179" s="123"/>
      <c r="I179" s="123"/>
      <c r="J179" s="123"/>
    </row>
    <row r="180" spans="3:12" ht="6" customHeight="1"/>
    <row r="181" spans="3:12">
      <c r="C181" s="3" t="s">
        <v>31</v>
      </c>
    </row>
    <row r="182" spans="3:12" ht="3" customHeight="1"/>
    <row r="183" spans="3:12">
      <c r="C183" s="35"/>
      <c r="D183" s="101" t="s">
        <v>89</v>
      </c>
      <c r="E183" s="101"/>
      <c r="F183" s="101"/>
      <c r="G183" s="101"/>
      <c r="H183" s="101"/>
      <c r="I183" s="101"/>
      <c r="J183" s="101"/>
    </row>
    <row r="184" spans="3:12" ht="18" customHeight="1">
      <c r="C184" s="8"/>
      <c r="D184" s="101"/>
      <c r="E184" s="101"/>
      <c r="F184" s="101"/>
      <c r="G184" s="101"/>
      <c r="H184" s="101"/>
      <c r="I184" s="101"/>
      <c r="J184" s="101"/>
    </row>
    <row r="185" spans="3:12" ht="6" customHeight="1"/>
    <row r="186" spans="3:12">
      <c r="C186" s="3" t="s">
        <v>32</v>
      </c>
      <c r="D186" s="136"/>
      <c r="E186" s="137"/>
      <c r="F186" s="138"/>
      <c r="G186" s="10"/>
    </row>
    <row r="187" spans="3:12" ht="6" customHeight="1"/>
    <row r="188" spans="3:12">
      <c r="E188" s="3" t="s">
        <v>33</v>
      </c>
      <c r="F188" s="11"/>
      <c r="G188" s="11"/>
      <c r="H188" s="11"/>
      <c r="I188" s="11"/>
      <c r="J188" s="11"/>
    </row>
    <row r="189" spans="3:12" ht="4.1500000000000004" customHeight="1">
      <c r="F189" s="12"/>
      <c r="G189" s="12"/>
      <c r="H189" s="12"/>
      <c r="I189" s="12"/>
      <c r="J189" s="12"/>
    </row>
    <row r="190" spans="3:12">
      <c r="C190" s="139" t="s">
        <v>34</v>
      </c>
      <c r="D190" s="140"/>
      <c r="E190" s="140"/>
      <c r="F190" s="140"/>
      <c r="G190" s="140"/>
      <c r="H190" s="140"/>
      <c r="I190" s="140"/>
      <c r="J190" s="140"/>
      <c r="K190" s="14"/>
      <c r="L190" s="15"/>
    </row>
    <row r="191" spans="3:12">
      <c r="C191" s="135"/>
      <c r="D191" s="134"/>
      <c r="E191" s="134"/>
      <c r="F191" s="134"/>
      <c r="G191" s="134"/>
      <c r="H191" s="134"/>
      <c r="I191" s="134"/>
      <c r="J191" s="134"/>
      <c r="K191" s="12"/>
      <c r="L191" s="17"/>
    </row>
    <row r="192" spans="3:12">
      <c r="C192" s="141"/>
      <c r="D192" s="142"/>
      <c r="E192" s="142"/>
      <c r="F192" s="142"/>
      <c r="G192" s="142"/>
      <c r="H192" s="142"/>
      <c r="I192" s="142"/>
      <c r="J192" s="142"/>
      <c r="K192" s="11"/>
      <c r="L192" s="20"/>
    </row>
    <row r="193" spans="3:12" ht="3" customHeight="1">
      <c r="C193" s="12"/>
      <c r="D193" s="12"/>
      <c r="E193" s="12"/>
      <c r="F193" s="12"/>
      <c r="G193" s="12"/>
      <c r="H193" s="12"/>
      <c r="I193" s="12"/>
      <c r="J193" s="12"/>
    </row>
    <row r="194" spans="3:12" ht="6.75" customHeight="1"/>
    <row r="195" spans="3:12">
      <c r="C195" s="124" t="s">
        <v>36</v>
      </c>
      <c r="D195" s="125"/>
      <c r="E195" s="125"/>
      <c r="F195" s="125"/>
      <c r="G195" s="125"/>
      <c r="H195" s="125"/>
      <c r="I195" s="125"/>
      <c r="J195" s="125"/>
      <c r="K195" s="14"/>
      <c r="L195" s="15"/>
    </row>
    <row r="196" spans="3:12">
      <c r="C196" s="149" t="s">
        <v>134</v>
      </c>
      <c r="D196" s="150"/>
      <c r="E196" s="150"/>
      <c r="F196" s="150"/>
      <c r="G196" s="150"/>
      <c r="H196" s="150"/>
      <c r="I196" s="150"/>
      <c r="J196" s="150"/>
      <c r="K196" s="12"/>
      <c r="L196" s="17"/>
    </row>
    <row r="197" spans="3:12">
      <c r="C197" s="151" t="s">
        <v>135</v>
      </c>
      <c r="D197" s="134"/>
      <c r="E197" s="134"/>
      <c r="F197" s="134"/>
      <c r="G197" s="134"/>
      <c r="H197" s="134"/>
      <c r="I197" s="134"/>
      <c r="J197" s="134"/>
      <c r="K197" s="12"/>
      <c r="L197" s="17"/>
    </row>
    <row r="198" spans="3:12">
      <c r="C198" s="135"/>
      <c r="D198" s="134"/>
      <c r="E198" s="134"/>
      <c r="F198" s="134"/>
      <c r="G198" s="134"/>
      <c r="H198" s="134"/>
      <c r="I198" s="134"/>
      <c r="J198" s="134"/>
      <c r="K198" s="12"/>
      <c r="L198" s="17"/>
    </row>
    <row r="199" spans="3:12">
      <c r="C199" s="135"/>
      <c r="D199" s="134"/>
      <c r="E199" s="134"/>
      <c r="F199" s="134"/>
      <c r="G199" s="134"/>
      <c r="H199" s="134"/>
      <c r="I199" s="134"/>
      <c r="J199" s="134"/>
      <c r="K199" s="12"/>
      <c r="L199" s="17"/>
    </row>
    <row r="200" spans="3:12">
      <c r="C200" s="135"/>
      <c r="D200" s="134"/>
      <c r="E200" s="134"/>
      <c r="F200" s="134"/>
      <c r="G200" s="134"/>
      <c r="H200" s="134"/>
      <c r="I200" s="134"/>
      <c r="J200" s="134"/>
      <c r="K200" s="12"/>
      <c r="L200" s="17"/>
    </row>
    <row r="201" spans="3:12" ht="6" customHeight="1">
      <c r="C201" s="135"/>
      <c r="D201" s="134"/>
      <c r="E201" s="134"/>
      <c r="F201" s="134"/>
      <c r="G201" s="134"/>
      <c r="H201" s="134"/>
      <c r="I201" s="134"/>
      <c r="J201" s="134"/>
      <c r="K201" s="12"/>
      <c r="L201" s="17"/>
    </row>
    <row r="202" spans="3:12" ht="6" hidden="1" customHeight="1">
      <c r="C202" s="133" t="s">
        <v>37</v>
      </c>
      <c r="D202" s="134"/>
      <c r="E202" s="134"/>
      <c r="F202" s="134"/>
      <c r="G202" s="134"/>
      <c r="H202" s="134"/>
      <c r="I202" s="134"/>
      <c r="J202" s="134"/>
      <c r="K202" s="12"/>
      <c r="L202" s="17"/>
    </row>
    <row r="203" spans="3:12" ht="11.45" customHeight="1">
      <c r="C203" s="135"/>
      <c r="D203" s="134"/>
      <c r="E203" s="134"/>
      <c r="F203" s="134"/>
      <c r="G203" s="134"/>
      <c r="H203" s="134"/>
      <c r="I203" s="134"/>
      <c r="J203" s="134"/>
      <c r="K203" s="12"/>
      <c r="L203" s="17"/>
    </row>
    <row r="204" spans="3:12" ht="11.45" customHeight="1">
      <c r="C204" s="135"/>
      <c r="D204" s="134"/>
      <c r="E204" s="134"/>
      <c r="F204" s="134"/>
      <c r="G204" s="134"/>
      <c r="H204" s="134"/>
      <c r="I204" s="134"/>
      <c r="J204" s="134"/>
      <c r="K204" s="12"/>
      <c r="L204" s="17"/>
    </row>
    <row r="205" spans="3:12" ht="11.45" customHeight="1">
      <c r="C205" s="135"/>
      <c r="D205" s="134"/>
      <c r="E205" s="134"/>
      <c r="F205" s="134"/>
      <c r="G205" s="134"/>
      <c r="H205" s="134"/>
      <c r="I205" s="134"/>
      <c r="J205" s="134"/>
      <c r="K205" s="12"/>
      <c r="L205" s="17"/>
    </row>
    <row r="206" spans="3:12" ht="11.45" customHeight="1">
      <c r="C206" s="135"/>
      <c r="D206" s="134"/>
      <c r="E206" s="134"/>
      <c r="F206" s="134"/>
      <c r="G206" s="134"/>
      <c r="H206" s="134"/>
      <c r="I206" s="134"/>
      <c r="J206" s="134"/>
      <c r="K206" s="12"/>
      <c r="L206" s="17"/>
    </row>
    <row r="207" spans="3:12" ht="11.45" customHeight="1">
      <c r="C207" s="135"/>
      <c r="D207" s="134"/>
      <c r="E207" s="134"/>
      <c r="F207" s="134"/>
      <c r="G207" s="134"/>
      <c r="H207" s="134"/>
      <c r="I207" s="134"/>
      <c r="J207" s="134"/>
      <c r="K207" s="12"/>
      <c r="L207" s="17"/>
    </row>
    <row r="208" spans="3:12" ht="8.4499999999999993" customHeight="1">
      <c r="C208" s="151" t="s">
        <v>136</v>
      </c>
      <c r="D208" s="134"/>
      <c r="E208" s="134"/>
      <c r="F208" s="134"/>
      <c r="G208" s="134"/>
      <c r="H208" s="134"/>
      <c r="I208" s="134"/>
      <c r="J208" s="134"/>
      <c r="K208" s="12"/>
      <c r="L208" s="17"/>
    </row>
    <row r="209" spans="3:12" ht="8.4499999999999993" customHeight="1">
      <c r="C209" s="135"/>
      <c r="D209" s="134"/>
      <c r="E209" s="134"/>
      <c r="F209" s="134"/>
      <c r="G209" s="134"/>
      <c r="H209" s="134"/>
      <c r="I209" s="134"/>
      <c r="J209" s="134"/>
      <c r="K209" s="12"/>
      <c r="L209" s="17"/>
    </row>
    <row r="210" spans="3:12" ht="8.4499999999999993" customHeight="1">
      <c r="C210" s="135"/>
      <c r="D210" s="134"/>
      <c r="E210" s="134"/>
      <c r="F210" s="134"/>
      <c r="G210" s="134"/>
      <c r="H210" s="134"/>
      <c r="I210" s="134"/>
      <c r="J210" s="134"/>
      <c r="K210" s="12"/>
      <c r="L210" s="17"/>
    </row>
    <row r="211" spans="3:12" ht="8.4499999999999993" customHeight="1">
      <c r="C211" s="135"/>
      <c r="D211" s="134"/>
      <c r="E211" s="134"/>
      <c r="F211" s="134"/>
      <c r="G211" s="134"/>
      <c r="H211" s="134"/>
      <c r="I211" s="134"/>
      <c r="J211" s="134"/>
      <c r="K211" s="12"/>
      <c r="L211" s="17"/>
    </row>
    <row r="212" spans="3:12" ht="3" customHeight="1">
      <c r="C212" s="16"/>
      <c r="D212" s="12"/>
      <c r="E212" s="12"/>
      <c r="F212" s="12"/>
      <c r="G212" s="12"/>
      <c r="H212" s="12"/>
      <c r="I212" s="12"/>
      <c r="J212" s="12"/>
      <c r="K212" s="12"/>
      <c r="L212" s="17"/>
    </row>
    <row r="213" spans="3:12">
      <c r="C213" s="21" t="s">
        <v>38</v>
      </c>
      <c r="D213" s="169"/>
      <c r="E213" s="170"/>
      <c r="F213" s="170"/>
      <c r="G213" s="171"/>
      <c r="H213" s="22" t="s">
        <v>39</v>
      </c>
      <c r="I213" s="136"/>
      <c r="J213" s="186"/>
      <c r="K213" s="12"/>
      <c r="L213" s="17"/>
    </row>
    <row r="214" spans="3:12" ht="3" customHeight="1">
      <c r="C214" s="16"/>
      <c r="D214" s="12"/>
      <c r="E214" s="12"/>
      <c r="F214" s="12"/>
      <c r="G214" s="12"/>
      <c r="H214" s="12"/>
      <c r="I214" s="12"/>
      <c r="J214" s="12"/>
      <c r="K214" s="12"/>
      <c r="L214" s="17"/>
    </row>
    <row r="215" spans="3:12">
      <c r="C215" s="23" t="s">
        <v>40</v>
      </c>
      <c r="D215" s="12"/>
      <c r="E215" s="12"/>
      <c r="F215" s="12"/>
      <c r="G215" s="169"/>
      <c r="H215" s="170"/>
      <c r="I215" s="170"/>
      <c r="J215" s="171"/>
      <c r="K215" s="12"/>
      <c r="L215" s="17"/>
    </row>
    <row r="216" spans="3:12" ht="6" customHeight="1">
      <c r="C216" s="16"/>
      <c r="D216" s="12"/>
      <c r="E216" s="12"/>
      <c r="F216" s="12"/>
      <c r="G216" s="12"/>
      <c r="H216" s="12"/>
      <c r="I216" s="12"/>
      <c r="J216" s="12"/>
      <c r="K216" s="12"/>
      <c r="L216" s="17"/>
    </row>
    <row r="217" spans="3:12" ht="16.899999999999999" customHeight="1">
      <c r="C217" s="16"/>
      <c r="D217" s="18" t="s">
        <v>35</v>
      </c>
      <c r="E217" s="11"/>
      <c r="F217" s="11"/>
      <c r="G217" s="11"/>
      <c r="H217" s="24"/>
      <c r="I217" s="11"/>
      <c r="J217" s="24"/>
      <c r="K217" s="12"/>
      <c r="L217" s="17"/>
    </row>
    <row r="218" spans="3:12" ht="9" customHeight="1">
      <c r="C218" s="19"/>
      <c r="D218" s="11"/>
      <c r="E218" s="11"/>
      <c r="F218" s="11"/>
      <c r="G218" s="11"/>
      <c r="H218" s="11"/>
      <c r="I218" s="11"/>
      <c r="J218" s="11"/>
      <c r="K218" s="11"/>
      <c r="L218" s="20"/>
    </row>
    <row r="219" spans="3:12" s="25" customFormat="1" ht="45" customHeight="1">
      <c r="F219" s="58"/>
      <c r="K219" s="59"/>
      <c r="L219" s="59"/>
    </row>
    <row r="220" spans="3:12" s="25" customFormat="1" ht="11.1" customHeight="1">
      <c r="C220" s="25" t="s">
        <v>83</v>
      </c>
      <c r="E220" s="187">
        <f>E31</f>
        <v>0</v>
      </c>
      <c r="F220" s="188"/>
      <c r="G220" s="189"/>
      <c r="H220" s="38" t="s">
        <v>86</v>
      </c>
      <c r="K220" s="59"/>
      <c r="L220" s="59"/>
    </row>
    <row r="221" spans="3:12" s="25" customFormat="1" ht="5.45" customHeight="1">
      <c r="J221" s="38"/>
      <c r="K221" s="59"/>
      <c r="L221" s="59"/>
    </row>
    <row r="222" spans="3:12" s="25" customFormat="1" ht="52.5">
      <c r="C222" s="190" t="s">
        <v>41</v>
      </c>
      <c r="D222" s="190"/>
      <c r="E222" s="190"/>
      <c r="F222" s="190"/>
      <c r="G222" s="190"/>
      <c r="H222" s="26" t="s">
        <v>42</v>
      </c>
      <c r="I222" s="26" t="s">
        <v>43</v>
      </c>
      <c r="J222" s="26" t="s">
        <v>44</v>
      </c>
      <c r="K222" s="59"/>
      <c r="L222" s="59"/>
    </row>
    <row r="223" spans="3:12" s="25" customFormat="1" ht="11.1" customHeight="1">
      <c r="C223" s="148" t="s">
        <v>45</v>
      </c>
      <c r="D223" s="148"/>
      <c r="E223" s="148"/>
      <c r="F223" s="148"/>
      <c r="G223" s="148"/>
      <c r="H223" s="29">
        <v>0</v>
      </c>
      <c r="I223" s="41">
        <v>1122.8</v>
      </c>
      <c r="J223" s="47">
        <f>H223*I223</f>
        <v>0</v>
      </c>
      <c r="K223" s="59"/>
      <c r="L223" s="59"/>
    </row>
    <row r="224" spans="3:12" s="25" customFormat="1" ht="11.1" customHeight="1">
      <c r="C224" s="148" t="s">
        <v>133</v>
      </c>
      <c r="D224" s="148"/>
      <c r="E224" s="148"/>
      <c r="F224" s="148"/>
      <c r="G224" s="148"/>
      <c r="H224" s="29">
        <v>0</v>
      </c>
      <c r="I224" s="41">
        <v>1505</v>
      </c>
      <c r="J224" s="47">
        <f>H224*I224</f>
        <v>0</v>
      </c>
      <c r="K224" s="59"/>
      <c r="L224" s="59"/>
    </row>
    <row r="225" spans="3:12" s="25" customFormat="1" ht="11.1" customHeight="1">
      <c r="C225" s="148" t="s">
        <v>160</v>
      </c>
      <c r="D225" s="148"/>
      <c r="E225" s="148"/>
      <c r="F225" s="148"/>
      <c r="G225" s="148"/>
      <c r="H225" s="29">
        <v>0</v>
      </c>
      <c r="I225" s="42">
        <v>726.46</v>
      </c>
      <c r="J225" s="47">
        <f t="shared" ref="J225:J261" si="0">H225*I225</f>
        <v>0</v>
      </c>
      <c r="K225" s="59"/>
      <c r="L225" s="59"/>
    </row>
    <row r="226" spans="3:12" s="25" customFormat="1" ht="11.1" customHeight="1">
      <c r="C226" s="148" t="s">
        <v>46</v>
      </c>
      <c r="D226" s="148"/>
      <c r="E226" s="148"/>
      <c r="F226" s="148"/>
      <c r="G226" s="148"/>
      <c r="H226" s="29">
        <v>0</v>
      </c>
      <c r="I226" s="41">
        <v>1122.8</v>
      </c>
      <c r="J226" s="47">
        <f t="shared" si="0"/>
        <v>0</v>
      </c>
      <c r="K226" s="59"/>
      <c r="L226" s="59"/>
    </row>
    <row r="227" spans="3:12" s="25" customFormat="1" ht="11.1" customHeight="1">
      <c r="C227" s="148" t="s">
        <v>159</v>
      </c>
      <c r="D227" s="148"/>
      <c r="E227" s="148"/>
      <c r="F227" s="148"/>
      <c r="G227" s="148"/>
      <c r="H227" s="29">
        <v>0</v>
      </c>
      <c r="I227" s="41">
        <v>1122.8</v>
      </c>
      <c r="J227" s="47">
        <f t="shared" si="0"/>
        <v>0</v>
      </c>
      <c r="K227" s="59"/>
      <c r="L227" s="59"/>
    </row>
    <row r="228" spans="3:12" s="25" customFormat="1" ht="11.1" customHeight="1">
      <c r="C228" s="148" t="s">
        <v>154</v>
      </c>
      <c r="D228" s="148"/>
      <c r="E228" s="148"/>
      <c r="F228" s="148"/>
      <c r="G228" s="148"/>
      <c r="H228" s="29">
        <v>0</v>
      </c>
      <c r="I228" s="41">
        <v>2970.87</v>
      </c>
      <c r="J228" s="47">
        <f t="shared" si="0"/>
        <v>0</v>
      </c>
      <c r="K228" s="59"/>
      <c r="L228" s="59"/>
    </row>
    <row r="229" spans="3:12" s="25" customFormat="1" ht="11.1" customHeight="1">
      <c r="C229" s="148" t="s">
        <v>161</v>
      </c>
      <c r="D229" s="148"/>
      <c r="E229" s="148"/>
      <c r="F229" s="148"/>
      <c r="G229" s="148"/>
      <c r="H229" s="29">
        <v>0</v>
      </c>
      <c r="I229" s="41">
        <v>1122.8</v>
      </c>
      <c r="J229" s="47">
        <f t="shared" si="0"/>
        <v>0</v>
      </c>
      <c r="K229" s="59"/>
      <c r="L229" s="59"/>
    </row>
    <row r="230" spans="3:12" s="25" customFormat="1" ht="11.1" customHeight="1">
      <c r="C230" s="148" t="s">
        <v>14</v>
      </c>
      <c r="D230" s="148"/>
      <c r="E230" s="148"/>
      <c r="F230" s="148"/>
      <c r="G230" s="148"/>
      <c r="H230" s="29">
        <v>0</v>
      </c>
      <c r="I230" s="41">
        <v>1122.8</v>
      </c>
      <c r="J230" s="47">
        <f t="shared" si="0"/>
        <v>0</v>
      </c>
      <c r="K230" s="59"/>
      <c r="L230" s="59"/>
    </row>
    <row r="231" spans="3:12" s="25" customFormat="1" ht="11.1" customHeight="1">
      <c r="C231" s="148" t="s">
        <v>47</v>
      </c>
      <c r="D231" s="148"/>
      <c r="E231" s="148"/>
      <c r="F231" s="148"/>
      <c r="G231" s="148"/>
      <c r="H231" s="29">
        <v>0</v>
      </c>
      <c r="I231" s="41">
        <v>1122.8</v>
      </c>
      <c r="J231" s="47">
        <f t="shared" si="0"/>
        <v>0</v>
      </c>
      <c r="K231" s="59"/>
      <c r="L231" s="59"/>
    </row>
    <row r="232" spans="3:12" s="25" customFormat="1" ht="11.1" customHeight="1">
      <c r="C232" s="148" t="s">
        <v>48</v>
      </c>
      <c r="D232" s="148"/>
      <c r="E232" s="148"/>
      <c r="F232" s="148"/>
      <c r="G232" s="148"/>
      <c r="H232" s="29">
        <v>0</v>
      </c>
      <c r="I232" s="41">
        <v>1122.8</v>
      </c>
      <c r="J232" s="47">
        <f t="shared" si="0"/>
        <v>0</v>
      </c>
      <c r="K232" s="59"/>
      <c r="L232" s="59"/>
    </row>
    <row r="233" spans="3:12" s="25" customFormat="1" ht="11.1" customHeight="1">
      <c r="C233" s="148" t="s">
        <v>49</v>
      </c>
      <c r="D233" s="148"/>
      <c r="E233" s="148"/>
      <c r="F233" s="148"/>
      <c r="G233" s="148"/>
      <c r="H233" s="29">
        <v>0</v>
      </c>
      <c r="I233" s="41">
        <v>2970.87</v>
      </c>
      <c r="J233" s="47">
        <f t="shared" si="0"/>
        <v>0</v>
      </c>
      <c r="K233" s="59"/>
      <c r="L233" s="59"/>
    </row>
    <row r="234" spans="3:12" s="25" customFormat="1" ht="11.1" customHeight="1">
      <c r="C234" s="148" t="s">
        <v>50</v>
      </c>
      <c r="D234" s="148"/>
      <c r="E234" s="148"/>
      <c r="F234" s="148"/>
      <c r="G234" s="148"/>
      <c r="H234" s="29">
        <v>0</v>
      </c>
      <c r="I234" s="41">
        <v>1122.8</v>
      </c>
      <c r="J234" s="47">
        <f t="shared" si="0"/>
        <v>0</v>
      </c>
      <c r="K234" s="59"/>
      <c r="L234" s="59"/>
    </row>
    <row r="235" spans="3:12" s="25" customFormat="1" ht="11.1" customHeight="1">
      <c r="C235" s="148" t="s">
        <v>51</v>
      </c>
      <c r="D235" s="148"/>
      <c r="E235" s="148"/>
      <c r="F235" s="148"/>
      <c r="G235" s="148"/>
      <c r="H235" s="29">
        <v>0</v>
      </c>
      <c r="I235" s="41">
        <v>2970.87</v>
      </c>
      <c r="J235" s="47">
        <f t="shared" si="0"/>
        <v>0</v>
      </c>
      <c r="K235" s="59"/>
      <c r="L235" s="59"/>
    </row>
    <row r="236" spans="3:12" s="25" customFormat="1" ht="11.1" customHeight="1">
      <c r="C236" s="148" t="s">
        <v>52</v>
      </c>
      <c r="D236" s="148"/>
      <c r="E236" s="148"/>
      <c r="F236" s="148"/>
      <c r="G236" s="148"/>
      <c r="H236" s="29">
        <v>0</v>
      </c>
      <c r="I236" s="41">
        <v>1122.8</v>
      </c>
      <c r="J236" s="47">
        <f t="shared" si="0"/>
        <v>0</v>
      </c>
      <c r="K236" s="59"/>
      <c r="L236" s="59"/>
    </row>
    <row r="237" spans="3:12" s="25" customFormat="1" ht="11.1" customHeight="1">
      <c r="C237" s="148" t="s">
        <v>53</v>
      </c>
      <c r="D237" s="148"/>
      <c r="E237" s="148"/>
      <c r="F237" s="148"/>
      <c r="G237" s="148"/>
      <c r="H237" s="29">
        <v>0</v>
      </c>
      <c r="I237" s="41">
        <v>1122.8</v>
      </c>
      <c r="J237" s="47">
        <f t="shared" si="0"/>
        <v>0</v>
      </c>
      <c r="K237" s="59"/>
      <c r="L237" s="59"/>
    </row>
    <row r="238" spans="3:12" s="25" customFormat="1" ht="11.1" customHeight="1">
      <c r="C238" s="148" t="s">
        <v>155</v>
      </c>
      <c r="D238" s="148"/>
      <c r="E238" s="148"/>
      <c r="F238" s="148"/>
      <c r="G238" s="148"/>
      <c r="H238" s="29">
        <v>0</v>
      </c>
      <c r="I238" s="41">
        <v>2970.87</v>
      </c>
      <c r="J238" s="47">
        <f t="shared" si="0"/>
        <v>0</v>
      </c>
      <c r="K238" s="59"/>
      <c r="L238" s="59"/>
    </row>
    <row r="239" spans="3:12" s="25" customFormat="1" ht="11.1" customHeight="1">
      <c r="C239" s="148" t="s">
        <v>54</v>
      </c>
      <c r="D239" s="148"/>
      <c r="E239" s="148"/>
      <c r="F239" s="148"/>
      <c r="G239" s="148"/>
      <c r="H239" s="29">
        <v>0</v>
      </c>
      <c r="I239" s="41">
        <v>2970.87</v>
      </c>
      <c r="J239" s="47">
        <f t="shared" si="0"/>
        <v>0</v>
      </c>
      <c r="K239" s="59"/>
      <c r="L239" s="59"/>
    </row>
    <row r="240" spans="3:12" s="25" customFormat="1" ht="11.1" customHeight="1">
      <c r="C240" s="148" t="s">
        <v>55</v>
      </c>
      <c r="D240" s="148"/>
      <c r="E240" s="148"/>
      <c r="F240" s="148"/>
      <c r="G240" s="148"/>
      <c r="H240" s="29">
        <v>0</v>
      </c>
      <c r="I240" s="41">
        <v>2970.87</v>
      </c>
      <c r="J240" s="47">
        <f t="shared" si="0"/>
        <v>0</v>
      </c>
      <c r="K240" s="59"/>
      <c r="L240" s="59"/>
    </row>
    <row r="241" spans="3:12" s="25" customFormat="1" ht="11.1" customHeight="1">
      <c r="C241" s="148" t="s">
        <v>56</v>
      </c>
      <c r="D241" s="148"/>
      <c r="E241" s="148"/>
      <c r="F241" s="148"/>
      <c r="G241" s="148"/>
      <c r="H241" s="29">
        <v>0</v>
      </c>
      <c r="I241" s="41">
        <v>2970.87</v>
      </c>
      <c r="J241" s="47">
        <f t="shared" si="0"/>
        <v>0</v>
      </c>
      <c r="K241" s="59"/>
      <c r="L241" s="59"/>
    </row>
    <row r="242" spans="3:12" s="25" customFormat="1" ht="11.1" customHeight="1">
      <c r="C242" s="148" t="s">
        <v>57</v>
      </c>
      <c r="D242" s="148"/>
      <c r="E242" s="148"/>
      <c r="F242" s="148"/>
      <c r="G242" s="148"/>
      <c r="H242" s="29">
        <v>0</v>
      </c>
      <c r="I242" s="41">
        <v>7262.22</v>
      </c>
      <c r="J242" s="47">
        <f>H242*I242</f>
        <v>0</v>
      </c>
      <c r="K242" s="59"/>
      <c r="L242" s="59"/>
    </row>
    <row r="243" spans="3:12" s="25" customFormat="1" ht="11.1" customHeight="1">
      <c r="C243" s="148" t="s">
        <v>58</v>
      </c>
      <c r="D243" s="148"/>
      <c r="E243" s="148"/>
      <c r="F243" s="148"/>
      <c r="G243" s="148"/>
      <c r="H243" s="29">
        <v>0</v>
      </c>
      <c r="I243" s="41">
        <v>7262.22</v>
      </c>
      <c r="J243" s="47">
        <f t="shared" si="0"/>
        <v>0</v>
      </c>
      <c r="K243" s="59"/>
      <c r="L243" s="59"/>
    </row>
    <row r="244" spans="3:12" s="25" customFormat="1" ht="11.1" customHeight="1">
      <c r="C244" s="148" t="s">
        <v>59</v>
      </c>
      <c r="D244" s="148"/>
      <c r="E244" s="148"/>
      <c r="F244" s="148"/>
      <c r="G244" s="148"/>
      <c r="H244" s="29">
        <v>0</v>
      </c>
      <c r="I244" s="41">
        <v>7262.22</v>
      </c>
      <c r="J244" s="47">
        <f t="shared" si="0"/>
        <v>0</v>
      </c>
      <c r="K244" s="59"/>
      <c r="L244" s="59"/>
    </row>
    <row r="245" spans="3:12" s="25" customFormat="1" ht="11.1" customHeight="1">
      <c r="C245" s="148" t="s">
        <v>60</v>
      </c>
      <c r="D245" s="148"/>
      <c r="E245" s="148"/>
      <c r="F245" s="148"/>
      <c r="G245" s="148"/>
      <c r="H245" s="29">
        <v>0</v>
      </c>
      <c r="I245" s="41">
        <v>7262.22</v>
      </c>
      <c r="J245" s="47">
        <f t="shared" si="0"/>
        <v>0</v>
      </c>
      <c r="K245" s="59"/>
      <c r="L245" s="59"/>
    </row>
    <row r="246" spans="3:12" s="25" customFormat="1" ht="11.1" customHeight="1">
      <c r="C246" s="148" t="s">
        <v>61</v>
      </c>
      <c r="D246" s="148"/>
      <c r="E246" s="148"/>
      <c r="F246" s="148"/>
      <c r="G246" s="148"/>
      <c r="H246" s="29">
        <v>0</v>
      </c>
      <c r="I246" s="41">
        <v>7262.22</v>
      </c>
      <c r="J246" s="47">
        <f t="shared" si="0"/>
        <v>0</v>
      </c>
      <c r="K246" s="59"/>
      <c r="L246" s="59"/>
    </row>
    <row r="247" spans="3:12" s="25" customFormat="1" ht="11.1" customHeight="1">
      <c r="C247" s="148" t="s">
        <v>62</v>
      </c>
      <c r="D247" s="148"/>
      <c r="E247" s="148"/>
      <c r="F247" s="148"/>
      <c r="G247" s="148"/>
      <c r="H247" s="29">
        <v>0</v>
      </c>
      <c r="I247" s="41">
        <v>7262.22</v>
      </c>
      <c r="J247" s="47">
        <f t="shared" si="0"/>
        <v>0</v>
      </c>
      <c r="K247" s="59"/>
      <c r="L247" s="59"/>
    </row>
    <row r="248" spans="3:12" s="25" customFormat="1" ht="11.1" customHeight="1">
      <c r="C248" s="148" t="s">
        <v>63</v>
      </c>
      <c r="D248" s="148"/>
      <c r="E248" s="148"/>
      <c r="F248" s="148"/>
      <c r="G248" s="148"/>
      <c r="H248" s="29">
        <v>0</v>
      </c>
      <c r="I248" s="41">
        <v>7262.22</v>
      </c>
      <c r="J248" s="47">
        <f t="shared" si="0"/>
        <v>0</v>
      </c>
      <c r="K248" s="59"/>
      <c r="L248" s="59"/>
    </row>
    <row r="249" spans="3:12" s="25" customFormat="1" ht="11.1" customHeight="1">
      <c r="C249" s="148" t="s">
        <v>64</v>
      </c>
      <c r="D249" s="148"/>
      <c r="E249" s="148"/>
      <c r="F249" s="148"/>
      <c r="G249" s="148"/>
      <c r="H249" s="29">
        <v>0</v>
      </c>
      <c r="I249" s="41">
        <v>7262.22</v>
      </c>
      <c r="J249" s="47">
        <f t="shared" si="0"/>
        <v>0</v>
      </c>
      <c r="K249" s="59"/>
      <c r="L249" s="59"/>
    </row>
    <row r="250" spans="3:12" s="25" customFormat="1" ht="11.1" customHeight="1">
      <c r="C250" s="148" t="s">
        <v>65</v>
      </c>
      <c r="D250" s="148"/>
      <c r="E250" s="148"/>
      <c r="F250" s="148"/>
      <c r="G250" s="148"/>
      <c r="H250" s="29">
        <v>0</v>
      </c>
      <c r="I250" s="41">
        <v>7262.22</v>
      </c>
      <c r="J250" s="47">
        <f t="shared" si="0"/>
        <v>0</v>
      </c>
      <c r="K250" s="59"/>
      <c r="L250" s="59"/>
    </row>
    <row r="251" spans="3:12" s="25" customFormat="1" ht="11.1" customHeight="1">
      <c r="C251" s="148" t="s">
        <v>66</v>
      </c>
      <c r="D251" s="148"/>
      <c r="E251" s="148"/>
      <c r="F251" s="148"/>
      <c r="G251" s="148"/>
      <c r="H251" s="29">
        <v>0</v>
      </c>
      <c r="I251" s="41">
        <v>13863.93</v>
      </c>
      <c r="J251" s="47">
        <f t="shared" si="0"/>
        <v>0</v>
      </c>
      <c r="K251" s="59"/>
      <c r="L251" s="59"/>
    </row>
    <row r="252" spans="3:12" s="25" customFormat="1" ht="11.1" customHeight="1">
      <c r="C252" s="148" t="s">
        <v>162</v>
      </c>
      <c r="D252" s="148"/>
      <c r="E252" s="148"/>
      <c r="F252" s="148"/>
      <c r="G252" s="148"/>
      <c r="H252" s="29">
        <v>0</v>
      </c>
      <c r="I252" s="43">
        <v>39611.24</v>
      </c>
      <c r="J252" s="47">
        <f t="shared" si="0"/>
        <v>0</v>
      </c>
      <c r="K252" s="59"/>
      <c r="L252" s="59"/>
    </row>
    <row r="253" spans="3:12" s="25" customFormat="1" ht="11.1" customHeight="1">
      <c r="C253" s="148" t="s">
        <v>152</v>
      </c>
      <c r="D253" s="148"/>
      <c r="E253" s="148"/>
      <c r="F253" s="148"/>
      <c r="G253" s="148"/>
      <c r="H253" s="29">
        <v>0</v>
      </c>
      <c r="I253" s="41">
        <v>3961.12</v>
      </c>
      <c r="J253" s="47">
        <f t="shared" si="0"/>
        <v>0</v>
      </c>
      <c r="K253" s="59"/>
      <c r="L253" s="59"/>
    </row>
    <row r="254" spans="3:12" s="25" customFormat="1" ht="11.1" customHeight="1">
      <c r="C254" s="148" t="s">
        <v>151</v>
      </c>
      <c r="D254" s="148"/>
      <c r="E254" s="148"/>
      <c r="F254" s="148"/>
      <c r="G254" s="148"/>
      <c r="H254" s="29">
        <v>0</v>
      </c>
      <c r="I254" s="42">
        <v>561.13</v>
      </c>
      <c r="J254" s="47">
        <f t="shared" si="0"/>
        <v>0</v>
      </c>
      <c r="K254" s="59"/>
      <c r="L254" s="59"/>
    </row>
    <row r="255" spans="3:12" s="25" customFormat="1" ht="11.1" customHeight="1">
      <c r="C255" s="148" t="s">
        <v>153</v>
      </c>
      <c r="D255" s="148"/>
      <c r="E255" s="148"/>
      <c r="F255" s="148"/>
      <c r="G255" s="148"/>
      <c r="H255" s="29">
        <v>0</v>
      </c>
      <c r="I255" s="42">
        <v>5.61</v>
      </c>
      <c r="J255" s="47">
        <f t="shared" si="0"/>
        <v>0</v>
      </c>
      <c r="K255" s="59"/>
      <c r="L255" s="59"/>
    </row>
    <row r="256" spans="3:12" s="25" customFormat="1" ht="11.1" customHeight="1">
      <c r="C256" s="192" t="s">
        <v>130</v>
      </c>
      <c r="D256" s="192"/>
      <c r="E256" s="192"/>
      <c r="F256" s="192"/>
      <c r="G256" s="192"/>
      <c r="H256" s="29">
        <v>0</v>
      </c>
      <c r="I256" s="41">
        <v>2970.87</v>
      </c>
      <c r="J256" s="48">
        <f>H256*I256</f>
        <v>0</v>
      </c>
      <c r="K256" s="59"/>
      <c r="L256" s="59"/>
    </row>
    <row r="257" spans="3:12" s="25" customFormat="1" ht="11.1" customHeight="1">
      <c r="C257" s="192" t="s">
        <v>131</v>
      </c>
      <c r="D257" s="192"/>
      <c r="E257" s="192"/>
      <c r="F257" s="192"/>
      <c r="G257" s="192"/>
      <c r="H257" s="29">
        <v>0</v>
      </c>
      <c r="I257" s="41">
        <v>7262.22</v>
      </c>
      <c r="J257" s="48">
        <f>H257*I257</f>
        <v>0</v>
      </c>
      <c r="K257" s="59"/>
      <c r="L257" s="59"/>
    </row>
    <row r="258" spans="3:12" s="25" customFormat="1" ht="11.1" customHeight="1">
      <c r="C258" s="192" t="s">
        <v>156</v>
      </c>
      <c r="D258" s="192"/>
      <c r="E258" s="192"/>
      <c r="F258" s="192"/>
      <c r="G258" s="192"/>
      <c r="H258" s="29">
        <v>0</v>
      </c>
      <c r="I258" s="49">
        <v>2970.87</v>
      </c>
      <c r="J258" s="48">
        <f>H258*I258</f>
        <v>0</v>
      </c>
      <c r="K258" s="59"/>
      <c r="L258" s="59"/>
    </row>
    <row r="259" spans="3:12" s="25" customFormat="1" ht="11.1" customHeight="1">
      <c r="C259" s="192" t="s">
        <v>67</v>
      </c>
      <c r="D259" s="192"/>
      <c r="E259" s="192"/>
      <c r="F259" s="192"/>
      <c r="G259" s="192"/>
      <c r="H259" s="29">
        <v>0</v>
      </c>
      <c r="I259" s="49"/>
      <c r="J259" s="48">
        <f>H259*I259</f>
        <v>0</v>
      </c>
      <c r="K259" s="59"/>
      <c r="L259" s="59"/>
    </row>
    <row r="260" spans="3:12" s="25" customFormat="1" ht="11.1" customHeight="1">
      <c r="C260" s="148" t="s">
        <v>68</v>
      </c>
      <c r="D260" s="148"/>
      <c r="E260" s="148"/>
      <c r="F260" s="148"/>
      <c r="G260" s="148"/>
      <c r="H260" s="29">
        <v>0</v>
      </c>
      <c r="I260" s="50">
        <v>0</v>
      </c>
      <c r="J260" s="48">
        <f t="shared" si="0"/>
        <v>0</v>
      </c>
      <c r="K260" s="59"/>
      <c r="L260" s="59"/>
    </row>
    <row r="261" spans="3:12" s="25" customFormat="1" ht="11.1" customHeight="1" thickBot="1">
      <c r="C261" s="199" t="s">
        <v>69</v>
      </c>
      <c r="D261" s="199"/>
      <c r="E261" s="199"/>
      <c r="F261" s="199"/>
      <c r="G261" s="199"/>
      <c r="H261" s="30">
        <v>0</v>
      </c>
      <c r="I261" s="51">
        <v>0</v>
      </c>
      <c r="J261" s="52">
        <f t="shared" si="0"/>
        <v>0</v>
      </c>
      <c r="K261" s="59"/>
      <c r="L261" s="59"/>
    </row>
    <row r="262" spans="3:12" s="25" customFormat="1" ht="11.1" customHeight="1" thickBot="1">
      <c r="C262" s="191" t="s">
        <v>85</v>
      </c>
      <c r="D262" s="191"/>
      <c r="E262" s="191"/>
      <c r="F262" s="191"/>
      <c r="G262" s="191"/>
      <c r="H262" s="39">
        <f>SUM(H223:H261)</f>
        <v>0</v>
      </c>
      <c r="I262" s="32"/>
      <c r="J262" s="40">
        <f>SUM(J223:J261)</f>
        <v>0</v>
      </c>
      <c r="K262" s="59"/>
      <c r="L262" s="59"/>
    </row>
    <row r="263" spans="3:12" s="25" customFormat="1" ht="3" customHeight="1">
      <c r="C263" s="27"/>
      <c r="D263" s="27"/>
      <c r="E263" s="27"/>
      <c r="F263" s="27"/>
      <c r="G263" s="27"/>
      <c r="I263" s="34"/>
      <c r="K263" s="59"/>
      <c r="L263" s="59"/>
    </row>
    <row r="264" spans="3:12" s="25" customFormat="1" ht="11.1" customHeight="1">
      <c r="C264" s="148" t="s">
        <v>157</v>
      </c>
      <c r="D264" s="148"/>
      <c r="E264" s="148"/>
      <c r="F264" s="148"/>
      <c r="G264" s="148"/>
      <c r="H264" s="31">
        <v>0</v>
      </c>
      <c r="I264" s="41">
        <v>1408.7</v>
      </c>
      <c r="J264" s="47">
        <f>H264*I264</f>
        <v>0</v>
      </c>
      <c r="K264" s="59"/>
      <c r="L264" s="59"/>
    </row>
    <row r="265" spans="3:12" s="25" customFormat="1" ht="11.1" customHeight="1">
      <c r="C265" s="148" t="s">
        <v>70</v>
      </c>
      <c r="D265" s="148"/>
      <c r="E265" s="148"/>
      <c r="F265" s="148"/>
      <c r="G265" s="148"/>
      <c r="H265" s="31">
        <v>0</v>
      </c>
      <c r="I265" s="41">
        <v>2553.1799999999998</v>
      </c>
      <c r="J265" s="47">
        <f t="shared" ref="J265:J278" si="1">H265*I265</f>
        <v>0</v>
      </c>
      <c r="K265" s="59"/>
      <c r="L265" s="59"/>
    </row>
    <row r="266" spans="3:12" s="25" customFormat="1" ht="11.1" customHeight="1">
      <c r="C266" s="148" t="s">
        <v>71</v>
      </c>
      <c r="D266" s="148"/>
      <c r="E266" s="148"/>
      <c r="F266" s="148"/>
      <c r="G266" s="148"/>
      <c r="H266" s="31">
        <v>0</v>
      </c>
      <c r="I266" s="42">
        <v>968.61</v>
      </c>
      <c r="J266" s="47">
        <f t="shared" si="1"/>
        <v>0</v>
      </c>
      <c r="K266" s="59"/>
      <c r="L266" s="59"/>
    </row>
    <row r="267" spans="3:12" s="25" customFormat="1" ht="11.1" customHeight="1">
      <c r="C267" s="148" t="s">
        <v>72</v>
      </c>
      <c r="D267" s="148"/>
      <c r="E267" s="148"/>
      <c r="F267" s="148"/>
      <c r="G267" s="148"/>
      <c r="H267" s="31">
        <v>0</v>
      </c>
      <c r="I267" s="41">
        <v>326.13</v>
      </c>
      <c r="J267" s="47">
        <f t="shared" si="1"/>
        <v>0</v>
      </c>
      <c r="K267" s="59"/>
      <c r="L267" s="59"/>
    </row>
    <row r="268" spans="3:12" s="25" customFormat="1" ht="11.1" customHeight="1">
      <c r="C268" s="148" t="s">
        <v>73</v>
      </c>
      <c r="D268" s="148"/>
      <c r="E268" s="148"/>
      <c r="F268" s="148"/>
      <c r="G268" s="148"/>
      <c r="H268" s="31">
        <v>0</v>
      </c>
      <c r="I268" s="42">
        <v>968.61</v>
      </c>
      <c r="J268" s="47">
        <f t="shared" si="1"/>
        <v>0</v>
      </c>
      <c r="K268" s="59"/>
      <c r="L268" s="59"/>
    </row>
    <row r="269" spans="3:12" s="25" customFormat="1" ht="11.1" customHeight="1">
      <c r="C269" s="148" t="s">
        <v>74</v>
      </c>
      <c r="D269" s="148"/>
      <c r="E269" s="148"/>
      <c r="F269" s="148"/>
      <c r="G269" s="148"/>
      <c r="H269" s="31">
        <v>0</v>
      </c>
      <c r="I269" s="42">
        <v>968.61</v>
      </c>
      <c r="J269" s="47">
        <f t="shared" si="1"/>
        <v>0</v>
      </c>
      <c r="K269" s="59"/>
      <c r="L269" s="59"/>
    </row>
    <row r="270" spans="3:12" s="25" customFormat="1" ht="11.1" customHeight="1">
      <c r="C270" s="148" t="s">
        <v>75</v>
      </c>
      <c r="D270" s="148"/>
      <c r="E270" s="148"/>
      <c r="F270" s="148"/>
      <c r="G270" s="148"/>
      <c r="H270" s="31">
        <v>0</v>
      </c>
      <c r="I270" s="42">
        <v>968.61</v>
      </c>
      <c r="J270" s="47">
        <f t="shared" si="1"/>
        <v>0</v>
      </c>
      <c r="K270" s="59"/>
      <c r="L270" s="59"/>
    </row>
    <row r="271" spans="3:12" s="25" customFormat="1" ht="11.1" customHeight="1">
      <c r="C271" s="148" t="s">
        <v>76</v>
      </c>
      <c r="D271" s="148"/>
      <c r="E271" s="148"/>
      <c r="F271" s="148"/>
      <c r="G271" s="148"/>
      <c r="H271" s="31">
        <v>0</v>
      </c>
      <c r="I271" s="42">
        <v>968.61</v>
      </c>
      <c r="J271" s="47">
        <f t="shared" si="1"/>
        <v>0</v>
      </c>
      <c r="K271" s="59"/>
      <c r="L271" s="59"/>
    </row>
    <row r="272" spans="3:12" s="25" customFormat="1" ht="11.1" customHeight="1">
      <c r="C272" s="148" t="s">
        <v>77</v>
      </c>
      <c r="D272" s="148"/>
      <c r="E272" s="148"/>
      <c r="F272" s="148"/>
      <c r="G272" s="148"/>
      <c r="H272" s="31">
        <v>0</v>
      </c>
      <c r="I272" s="42">
        <v>229.5</v>
      </c>
      <c r="J272" s="47">
        <f t="shared" si="1"/>
        <v>0</v>
      </c>
      <c r="K272" s="59"/>
      <c r="L272" s="59"/>
    </row>
    <row r="273" spans="3:12" s="25" customFormat="1" ht="11.1" customHeight="1">
      <c r="C273" s="148" t="s">
        <v>84</v>
      </c>
      <c r="D273" s="148"/>
      <c r="E273" s="148"/>
      <c r="F273" s="148"/>
      <c r="G273" s="148"/>
      <c r="H273" s="31">
        <v>0</v>
      </c>
      <c r="I273" s="42">
        <v>704.39</v>
      </c>
      <c r="J273" s="47">
        <f t="shared" si="1"/>
        <v>0</v>
      </c>
      <c r="K273" s="59"/>
      <c r="L273" s="59"/>
    </row>
    <row r="274" spans="3:12" s="25" customFormat="1" ht="11.1" customHeight="1">
      <c r="C274" s="148" t="s">
        <v>78</v>
      </c>
      <c r="D274" s="148"/>
      <c r="E274" s="148"/>
      <c r="F274" s="148"/>
      <c r="G274" s="148"/>
      <c r="H274" s="31">
        <v>0</v>
      </c>
      <c r="I274" s="42">
        <v>176.65</v>
      </c>
      <c r="J274" s="47">
        <f t="shared" si="1"/>
        <v>0</v>
      </c>
      <c r="K274" s="59"/>
      <c r="L274" s="59"/>
    </row>
    <row r="275" spans="3:12" s="25" customFormat="1" ht="11.1" customHeight="1">
      <c r="C275" s="148" t="s">
        <v>79</v>
      </c>
      <c r="D275" s="148"/>
      <c r="E275" s="148"/>
      <c r="F275" s="148"/>
      <c r="G275" s="148"/>
      <c r="H275" s="31">
        <v>0</v>
      </c>
      <c r="I275" s="42">
        <v>2.2999999999999998</v>
      </c>
      <c r="J275" s="47">
        <f t="shared" si="1"/>
        <v>0</v>
      </c>
      <c r="K275" s="59"/>
      <c r="L275" s="59"/>
    </row>
    <row r="276" spans="3:12" s="25" customFormat="1" ht="11.1" customHeight="1">
      <c r="C276" s="148" t="s">
        <v>80</v>
      </c>
      <c r="D276" s="148"/>
      <c r="E276" s="148"/>
      <c r="F276" s="148"/>
      <c r="G276" s="148"/>
      <c r="H276" s="31">
        <v>0</v>
      </c>
      <c r="I276" s="42">
        <v>3.67</v>
      </c>
      <c r="J276" s="47">
        <f t="shared" si="1"/>
        <v>0</v>
      </c>
      <c r="K276" s="59"/>
      <c r="L276" s="59"/>
    </row>
    <row r="277" spans="3:12" s="25" customFormat="1" ht="11.1" customHeight="1">
      <c r="C277" s="148" t="s">
        <v>132</v>
      </c>
      <c r="D277" s="148"/>
      <c r="E277" s="148"/>
      <c r="F277" s="148"/>
      <c r="G277" s="148"/>
      <c r="H277" s="31">
        <v>0</v>
      </c>
      <c r="I277" s="42">
        <v>3.67</v>
      </c>
      <c r="J277" s="47">
        <f t="shared" si="1"/>
        <v>0</v>
      </c>
      <c r="K277" s="59"/>
      <c r="L277" s="59"/>
    </row>
    <row r="278" spans="3:12" s="25" customFormat="1" ht="11.1" customHeight="1">
      <c r="C278" s="148" t="s">
        <v>92</v>
      </c>
      <c r="D278" s="148"/>
      <c r="E278" s="148"/>
      <c r="F278" s="148"/>
      <c r="G278" s="148"/>
      <c r="H278" s="31">
        <v>0</v>
      </c>
      <c r="I278" s="70">
        <v>61.9</v>
      </c>
      <c r="J278" s="47">
        <f t="shared" si="1"/>
        <v>0</v>
      </c>
      <c r="K278" s="59"/>
      <c r="L278" s="59"/>
    </row>
    <row r="279" spans="3:12" s="25" customFormat="1" ht="11.1" customHeight="1">
      <c r="C279" s="148" t="s">
        <v>158</v>
      </c>
      <c r="D279" s="148"/>
      <c r="E279" s="148"/>
      <c r="F279" s="148"/>
      <c r="G279" s="148"/>
      <c r="H279" s="31">
        <v>0</v>
      </c>
      <c r="I279" s="42">
        <v>60.82</v>
      </c>
      <c r="J279" s="47">
        <f>H279*I279</f>
        <v>0</v>
      </c>
      <c r="K279" s="59"/>
      <c r="L279" s="59"/>
    </row>
    <row r="280" spans="3:12" s="25" customFormat="1" ht="11.1" customHeight="1">
      <c r="C280" s="164" t="s">
        <v>67</v>
      </c>
      <c r="D280" s="164"/>
      <c r="E280" s="164"/>
      <c r="F280" s="164"/>
      <c r="G280" s="164"/>
      <c r="H280" s="33">
        <v>0</v>
      </c>
      <c r="I280" s="49"/>
      <c r="J280" s="52">
        <f>H280*I280</f>
        <v>0</v>
      </c>
      <c r="K280" s="59"/>
      <c r="L280" s="59"/>
    </row>
    <row r="281" spans="3:12" s="25" customFormat="1" ht="11.1" customHeight="1">
      <c r="C281" s="164" t="s">
        <v>67</v>
      </c>
      <c r="D281" s="164"/>
      <c r="E281" s="164"/>
      <c r="F281" s="164"/>
      <c r="G281" s="164"/>
      <c r="H281" s="33">
        <v>0</v>
      </c>
      <c r="I281" s="49"/>
      <c r="J281" s="52">
        <f>H281*I281</f>
        <v>0</v>
      </c>
      <c r="K281" s="59"/>
      <c r="L281" s="59"/>
    </row>
    <row r="282" spans="3:12" s="25" customFormat="1" ht="11.1" customHeight="1" thickBot="1">
      <c r="C282" s="145" t="s">
        <v>67</v>
      </c>
      <c r="D282" s="146"/>
      <c r="E282" s="146"/>
      <c r="F282" s="146"/>
      <c r="G282" s="147"/>
      <c r="H282" s="33">
        <v>0</v>
      </c>
      <c r="I282" s="49"/>
      <c r="J282" s="52">
        <f>H282*I282</f>
        <v>0</v>
      </c>
      <c r="K282" s="59"/>
      <c r="L282" s="59"/>
    </row>
    <row r="283" spans="3:12" s="25" customFormat="1" ht="11.1" customHeight="1" thickBot="1">
      <c r="C283" s="193" t="s">
        <v>81</v>
      </c>
      <c r="D283" s="194"/>
      <c r="E283" s="194"/>
      <c r="F283" s="194"/>
      <c r="G283" s="195"/>
      <c r="H283" s="37">
        <f>SUM(H264:H282)</f>
        <v>0</v>
      </c>
      <c r="I283" s="53"/>
      <c r="J283" s="54">
        <f>SUM(J264:J282)</f>
        <v>0</v>
      </c>
      <c r="K283" s="59"/>
      <c r="L283" s="59"/>
    </row>
    <row r="284" spans="3:12" s="60" customFormat="1" ht="3" customHeight="1">
      <c r="C284" s="46"/>
      <c r="D284" s="46"/>
      <c r="E284" s="46"/>
      <c r="F284" s="46"/>
      <c r="G284" s="46"/>
      <c r="H284" s="44"/>
      <c r="I284" s="55"/>
      <c r="J284" s="56"/>
      <c r="K284" s="61"/>
      <c r="L284" s="61"/>
    </row>
    <row r="285" spans="3:12" s="25" customFormat="1" ht="11.1" customHeight="1">
      <c r="C285" s="164" t="s">
        <v>67</v>
      </c>
      <c r="D285" s="164"/>
      <c r="E285" s="164"/>
      <c r="F285" s="164"/>
      <c r="G285" s="164"/>
      <c r="H285" s="33">
        <v>0</v>
      </c>
      <c r="I285" s="49"/>
      <c r="J285" s="52">
        <f>H285*I285</f>
        <v>0</v>
      </c>
      <c r="K285" s="59"/>
      <c r="L285" s="59"/>
    </row>
    <row r="286" spans="3:12" s="25" customFormat="1" ht="11.1" customHeight="1">
      <c r="C286" s="164" t="s">
        <v>67</v>
      </c>
      <c r="D286" s="164"/>
      <c r="E286" s="164"/>
      <c r="F286" s="164"/>
      <c r="G286" s="164"/>
      <c r="H286" s="33">
        <v>0</v>
      </c>
      <c r="I286" s="49"/>
      <c r="J286" s="52">
        <f>H286*I286</f>
        <v>0</v>
      </c>
      <c r="K286" s="59"/>
      <c r="L286" s="59"/>
    </row>
    <row r="287" spans="3:12" s="25" customFormat="1" ht="11.1" customHeight="1" thickBot="1">
      <c r="C287" s="145" t="s">
        <v>67</v>
      </c>
      <c r="D287" s="146"/>
      <c r="E287" s="146"/>
      <c r="F287" s="146"/>
      <c r="G287" s="147"/>
      <c r="H287" s="33">
        <v>0</v>
      </c>
      <c r="I287" s="49"/>
      <c r="J287" s="52">
        <f>H287*I287</f>
        <v>0</v>
      </c>
      <c r="K287" s="59"/>
      <c r="L287" s="59"/>
    </row>
    <row r="288" spans="3:12" s="62" customFormat="1" ht="11.1" customHeight="1" thickBot="1">
      <c r="C288" s="193" t="s">
        <v>90</v>
      </c>
      <c r="D288" s="194"/>
      <c r="E288" s="194"/>
      <c r="F288" s="194"/>
      <c r="G288" s="195"/>
      <c r="H288" s="37">
        <f>SUM(H285:H287)</f>
        <v>0</v>
      </c>
      <c r="I288" s="53"/>
      <c r="J288" s="54">
        <f>SUM(J285:J287)</f>
        <v>0</v>
      </c>
      <c r="K288" s="59"/>
      <c r="L288" s="59"/>
    </row>
    <row r="289" spans="3:12" s="60" customFormat="1" ht="3" customHeight="1" thickBot="1">
      <c r="C289" s="45"/>
      <c r="D289" s="45"/>
      <c r="E289" s="45"/>
      <c r="F289" s="45"/>
      <c r="G289" s="45"/>
      <c r="H289" s="44"/>
      <c r="I289" s="56"/>
      <c r="J289" s="57"/>
      <c r="K289" s="61"/>
      <c r="L289" s="61"/>
    </row>
    <row r="290" spans="3:12" s="25" customFormat="1" ht="11.1" customHeight="1" thickBot="1">
      <c r="C290" s="193" t="s">
        <v>82</v>
      </c>
      <c r="D290" s="194"/>
      <c r="E290" s="194"/>
      <c r="F290" s="194"/>
      <c r="G290" s="195"/>
      <c r="H290" s="28"/>
      <c r="I290" s="34"/>
      <c r="J290" s="54">
        <f>J288+J262+J283</f>
        <v>0</v>
      </c>
      <c r="K290" s="59"/>
      <c r="L290" s="59"/>
    </row>
    <row r="291" spans="3:12" ht="11.1" customHeight="1"/>
    <row r="292" spans="3:12" ht="11.1" customHeight="1"/>
    <row r="293" spans="3:12" ht="11.1" customHeight="1"/>
    <row r="294" spans="3:12" ht="11.1" customHeight="1"/>
    <row r="295" spans="3:12"/>
    <row r="296" spans="3:12"/>
    <row r="297" spans="3:12"/>
    <row r="298" spans="3:12"/>
    <row r="489"/>
    <row r="490"/>
    <row r="491"/>
    <row r="492"/>
    <row r="493"/>
    <row r="494"/>
    <row r="495"/>
    <row r="496"/>
    <row r="497"/>
    <row r="498"/>
    <row r="499"/>
    <row r="500"/>
    <row r="501"/>
    <row r="502"/>
    <row r="503"/>
    <row r="504"/>
    <row r="505"/>
    <row r="506"/>
    <row r="507"/>
  </sheetData>
  <sheetProtection insertRows="0" deleteRows="0" selectLockedCells="1"/>
  <mergeCells count="152">
    <mergeCell ref="C278:G278"/>
    <mergeCell ref="C261:G261"/>
    <mergeCell ref="D156:J158"/>
    <mergeCell ref="D153:J154"/>
    <mergeCell ref="D97:J97"/>
    <mergeCell ref="D145:J146"/>
    <mergeCell ref="I101:J101"/>
    <mergeCell ref="C148:C149"/>
    <mergeCell ref="D148:J149"/>
    <mergeCell ref="C269:G269"/>
    <mergeCell ref="C279:G279"/>
    <mergeCell ref="C137:J137"/>
    <mergeCell ref="D139:J140"/>
    <mergeCell ref="C139:C140"/>
    <mergeCell ref="B121:L121"/>
    <mergeCell ref="C271:G271"/>
    <mergeCell ref="C272:G272"/>
    <mergeCell ref="C273:G273"/>
    <mergeCell ref="C266:G266"/>
    <mergeCell ref="C267:G267"/>
    <mergeCell ref="C290:G290"/>
    <mergeCell ref="C274:G274"/>
    <mergeCell ref="C275:G275"/>
    <mergeCell ref="C276:G276"/>
    <mergeCell ref="C277:G277"/>
    <mergeCell ref="C280:G280"/>
    <mergeCell ref="C281:G281"/>
    <mergeCell ref="C287:G287"/>
    <mergeCell ref="C285:G285"/>
    <mergeCell ref="C288:G288"/>
    <mergeCell ref="C264:G264"/>
    <mergeCell ref="C265:G265"/>
    <mergeCell ref="C283:G283"/>
    <mergeCell ref="C255:G255"/>
    <mergeCell ref="C260:G260"/>
    <mergeCell ref="C256:G256"/>
    <mergeCell ref="C257:G257"/>
    <mergeCell ref="C258:G258"/>
    <mergeCell ref="C268:G268"/>
    <mergeCell ref="C270:G270"/>
    <mergeCell ref="C250:G250"/>
    <mergeCell ref="C251:G251"/>
    <mergeCell ref="C252:G252"/>
    <mergeCell ref="C253:G253"/>
    <mergeCell ref="C254:G254"/>
    <mergeCell ref="C262:G262"/>
    <mergeCell ref="C259:G259"/>
    <mergeCell ref="C244:G244"/>
    <mergeCell ref="C245:G245"/>
    <mergeCell ref="C246:G246"/>
    <mergeCell ref="C247:G247"/>
    <mergeCell ref="C248:G248"/>
    <mergeCell ref="C249:G249"/>
    <mergeCell ref="C241:G241"/>
    <mergeCell ref="C242:G242"/>
    <mergeCell ref="C235:G235"/>
    <mergeCell ref="C236:G236"/>
    <mergeCell ref="C237:G237"/>
    <mergeCell ref="C243:G243"/>
    <mergeCell ref="C223:G223"/>
    <mergeCell ref="C225:G225"/>
    <mergeCell ref="C224:G224"/>
    <mergeCell ref="C238:G238"/>
    <mergeCell ref="C239:G239"/>
    <mergeCell ref="C240:G240"/>
    <mergeCell ref="C226:G226"/>
    <mergeCell ref="G215:J215"/>
    <mergeCell ref="I213:J213"/>
    <mergeCell ref="C197:J201"/>
    <mergeCell ref="C231:G231"/>
    <mergeCell ref="C227:G227"/>
    <mergeCell ref="C228:G228"/>
    <mergeCell ref="C229:G229"/>
    <mergeCell ref="E220:G220"/>
    <mergeCell ref="C230:G230"/>
    <mergeCell ref="C222:G222"/>
    <mergeCell ref="E22:J23"/>
    <mergeCell ref="I37:J37"/>
    <mergeCell ref="D169:J170"/>
    <mergeCell ref="D167:J167"/>
    <mergeCell ref="C156:C158"/>
    <mergeCell ref="C163:C165"/>
    <mergeCell ref="D159:J161"/>
    <mergeCell ref="C159:C161"/>
    <mergeCell ref="C169:C170"/>
    <mergeCell ref="E31:J31"/>
    <mergeCell ref="F4:J5"/>
    <mergeCell ref="C12:J12"/>
    <mergeCell ref="C20:J20"/>
    <mergeCell ref="C13:J16"/>
    <mergeCell ref="F8:J10"/>
    <mergeCell ref="C17:J18"/>
    <mergeCell ref="C286:G286"/>
    <mergeCell ref="C232:G232"/>
    <mergeCell ref="C233:G233"/>
    <mergeCell ref="C50:J51"/>
    <mergeCell ref="C52:G52"/>
    <mergeCell ref="D98:J99"/>
    <mergeCell ref="D91:J91"/>
    <mergeCell ref="D183:J184"/>
    <mergeCell ref="C175:J175"/>
    <mergeCell ref="D213:G213"/>
    <mergeCell ref="C40:G40"/>
    <mergeCell ref="C28:J29"/>
    <mergeCell ref="C37:G37"/>
    <mergeCell ref="E25:J25"/>
    <mergeCell ref="C33:J34"/>
    <mergeCell ref="C72:J76"/>
    <mergeCell ref="I40:J40"/>
    <mergeCell ref="D44:F44"/>
    <mergeCell ref="D42:F42"/>
    <mergeCell ref="C48:J48"/>
    <mergeCell ref="C282:G282"/>
    <mergeCell ref="E101:E102"/>
    <mergeCell ref="F101:F102"/>
    <mergeCell ref="G101:G102"/>
    <mergeCell ref="C145:C146"/>
    <mergeCell ref="C64:J64"/>
    <mergeCell ref="C234:G234"/>
    <mergeCell ref="D151:J151"/>
    <mergeCell ref="C196:J196"/>
    <mergeCell ref="C208:J211"/>
    <mergeCell ref="H44:J44"/>
    <mergeCell ref="H101:H102"/>
    <mergeCell ref="C202:J207"/>
    <mergeCell ref="D186:F186"/>
    <mergeCell ref="C190:J192"/>
    <mergeCell ref="C66:C67"/>
    <mergeCell ref="D101:D102"/>
    <mergeCell ref="C53:J54"/>
    <mergeCell ref="F46:J46"/>
    <mergeCell ref="C153:C154"/>
    <mergeCell ref="C179:J179"/>
    <mergeCell ref="C195:J195"/>
    <mergeCell ref="D85:J85"/>
    <mergeCell ref="D86:J86"/>
    <mergeCell ref="D144:J144"/>
    <mergeCell ref="D142:J142"/>
    <mergeCell ref="E129:J130"/>
    <mergeCell ref="D163:J165"/>
    <mergeCell ref="D172:J173"/>
    <mergeCell ref="C172:C173"/>
    <mergeCell ref="D66:J67"/>
    <mergeCell ref="D68:J69"/>
    <mergeCell ref="E124:J124"/>
    <mergeCell ref="E126:J127"/>
    <mergeCell ref="E132:J133"/>
    <mergeCell ref="C118:J118"/>
    <mergeCell ref="D95:J96"/>
    <mergeCell ref="C70:J70"/>
    <mergeCell ref="C68:C69"/>
    <mergeCell ref="D90:J90"/>
  </mergeCells>
  <phoneticPr fontId="6" type="noConversion"/>
  <pageMargins left="0.27559055118110237" right="0.35433070866141736" top="0.19685039370078741" bottom="0.51181102362204722" header="0.15748031496062992" footer="0.31496062992125984"/>
  <pageSetup paperSize="9" orientation="portrait" r:id="rId1"/>
  <headerFooter alignWithMargins="0">
    <oddFooter>&amp;CPagina &amp;P di &amp;N</oddFooter>
  </headerFooter>
  <cellWatches>
    <cellWatch r="E220"/>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de minimis 2021</vt:lpstr>
    </vt:vector>
  </TitlesOfParts>
  <Company>RER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RER</dc:creator>
  <cp:lastModifiedBy>Ufficio</cp:lastModifiedBy>
  <cp:lastPrinted>2022-01-17T11:09:17Z</cp:lastPrinted>
  <dcterms:created xsi:type="dcterms:W3CDTF">2008-11-26T13:30:50Z</dcterms:created>
  <dcterms:modified xsi:type="dcterms:W3CDTF">2022-02-03T07:01:26Z</dcterms:modified>
</cp:coreProperties>
</file>